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itslgfiles01\糸島市ファイルサーバ\05010環境政策課\☆環境・エネルギー係（エネルギー）\地域脱炭素移行・再エネ推進交付金\03.重点対策加速化事業\12.補助金交付要綱\05.R8年度\02.戸建PV・BTリース設置\様式\"/>
    </mc:Choice>
  </mc:AlternateContent>
  <xr:revisionPtr revIDLastSave="0" documentId="13_ncr:1_{D241A307-259B-4509-BC89-EC9C792AD479}" xr6:coauthVersionLast="47" xr6:coauthVersionMax="47" xr10:uidLastSave="{00000000-0000-0000-0000-000000000000}"/>
  <bookViews>
    <workbookView xWindow="-120" yWindow="-120" windowWidth="20730" windowHeight="11040" xr2:uid="{33F17482-BA71-43E8-838D-12EF5D61497D}"/>
  </bookViews>
  <sheets>
    <sheet name="実績報告書" sheetId="6" r:id="rId1"/>
    <sheet name="記載例" sheetId="12" r:id="rId2"/>
    <sheet name="プルダウン" sheetId="4" state="hidden" r:id="rId3"/>
  </sheets>
  <definedNames>
    <definedName name="_xlnm.Print_Area" localSheetId="1">記載例!$A$1:$X$65</definedName>
    <definedName name="_xlnm.Print_Area" localSheetId="0">実績報告書!$A$1:$X$65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36" i="6" l="1"/>
  <c r="S40" i="12" l="1"/>
  <c r="S42" i="12" s="1"/>
  <c r="S39" i="12"/>
  <c r="S36" i="12"/>
  <c r="S38" i="12" s="1"/>
  <c r="E27" i="12"/>
  <c r="S25" i="12"/>
  <c r="E17" i="12"/>
  <c r="A7" i="12"/>
  <c r="AA2" i="12"/>
  <c r="E16" i="12" s="1"/>
  <c r="AA2" i="6"/>
  <c r="S40" i="6" l="1"/>
  <c r="S42" i="6" s="1"/>
  <c r="S39" i="6"/>
  <c r="S38" i="6"/>
  <c r="A7" i="6" l="1"/>
  <c r="E17" i="6"/>
  <c r="E27" i="6"/>
  <c r="S25" i="6"/>
  <c r="E16" i="6"/>
</calcChain>
</file>

<file path=xl/sharedStrings.xml><?xml version="1.0" encoding="utf-8"?>
<sst xmlns="http://schemas.openxmlformats.org/spreadsheetml/2006/main" count="379" uniqueCount="133">
  <si>
    <t>電話番号</t>
    <rPh sb="0" eb="4">
      <t>デンワバンゴウ</t>
    </rPh>
    <phoneticPr fontId="1"/>
  </si>
  <si>
    <t>Ｅメール</t>
    <phoneticPr fontId="1"/>
  </si>
  <si>
    <t>昭和</t>
    <rPh sb="0" eb="2">
      <t>ショウワ</t>
    </rPh>
    <phoneticPr fontId="1"/>
  </si>
  <si>
    <t>平成</t>
    <rPh sb="0" eb="2">
      <t>ヘイセイ</t>
    </rPh>
    <phoneticPr fontId="1"/>
  </si>
  <si>
    <t>年</t>
    <rPh sb="0" eb="1">
      <t>ネン</t>
    </rPh>
    <phoneticPr fontId="1"/>
  </si>
  <si>
    <t>月</t>
    <rPh sb="0" eb="1">
      <t>ツキ</t>
    </rPh>
    <phoneticPr fontId="1"/>
  </si>
  <si>
    <t>日</t>
    <rPh sb="0" eb="1">
      <t>ニチ</t>
    </rPh>
    <phoneticPr fontId="1"/>
  </si>
  <si>
    <t>その他</t>
    <rPh sb="2" eb="3">
      <t>ホカ</t>
    </rPh>
    <phoneticPr fontId="1"/>
  </si>
  <si>
    <t>太陽光発電</t>
    <rPh sb="0" eb="3">
      <t>タイヨウコウ</t>
    </rPh>
    <rPh sb="3" eb="5">
      <t>ハツデン</t>
    </rPh>
    <phoneticPr fontId="1"/>
  </si>
  <si>
    <t>住　所</t>
    <rPh sb="0" eb="1">
      <t>ジュウ</t>
    </rPh>
    <rPh sb="2" eb="3">
      <t>ショ</t>
    </rPh>
    <phoneticPr fontId="1"/>
  </si>
  <si>
    <t xml:space="preserve">円 </t>
    <rPh sb="0" eb="1">
      <t>エン</t>
    </rPh>
    <phoneticPr fontId="1"/>
  </si>
  <si>
    <t>運転免許証の写し</t>
    <phoneticPr fontId="1"/>
  </si>
  <si>
    <t>在留カードの写し</t>
    <phoneticPr fontId="1"/>
  </si>
  <si>
    <t>特別永住者証明書の写し</t>
    <phoneticPr fontId="1"/>
  </si>
  <si>
    <t>　糸島市長　様</t>
    <rPh sb="1" eb="4">
      <t>イトシマシ</t>
    </rPh>
    <rPh sb="4" eb="5">
      <t>チョウ</t>
    </rPh>
    <rPh sb="6" eb="7">
      <t>サマ</t>
    </rPh>
    <phoneticPr fontId="1"/>
  </si>
  <si>
    <t>木造</t>
    <rPh sb="0" eb="2">
      <t>モクゾウ</t>
    </rPh>
    <phoneticPr fontId="1"/>
  </si>
  <si>
    <t>鉄骨造</t>
    <rPh sb="0" eb="2">
      <t>テッコツ</t>
    </rPh>
    <rPh sb="2" eb="3">
      <t>ヅク</t>
    </rPh>
    <phoneticPr fontId="1"/>
  </si>
  <si>
    <t>鉄筋コンクリート造</t>
    <rPh sb="0" eb="2">
      <t>テッキン</t>
    </rPh>
    <rPh sb="8" eb="9">
      <t>ヅク</t>
    </rPh>
    <phoneticPr fontId="1"/>
  </si>
  <si>
    <t>鉄骨鉄筋コンクリート造</t>
    <rPh sb="0" eb="2">
      <t>テッコツ</t>
    </rPh>
    <rPh sb="2" eb="4">
      <t>テッキン</t>
    </rPh>
    <rPh sb="10" eb="11">
      <t>ヅク</t>
    </rPh>
    <phoneticPr fontId="1"/>
  </si>
  <si>
    <t>コンクリートブロック造</t>
    <rPh sb="10" eb="11">
      <t>ヅク</t>
    </rPh>
    <phoneticPr fontId="1"/>
  </si>
  <si>
    <t>□</t>
    <phoneticPr fontId="1"/>
  </si>
  <si>
    <t>☑</t>
    <phoneticPr fontId="1"/>
  </si>
  <si>
    <t>マイナンバーカード(表面)の写し</t>
    <rPh sb="10" eb="11">
      <t>オモテ</t>
    </rPh>
    <rPh sb="11" eb="12">
      <t>メン</t>
    </rPh>
    <rPh sb="14" eb="15">
      <t>ウツ</t>
    </rPh>
    <phoneticPr fontId="1"/>
  </si>
  <si>
    <t>運転経歴証明書の写し(H24/4/1以降交付分)</t>
    <rPh sb="22" eb="23">
      <t>ブン</t>
    </rPh>
    <phoneticPr fontId="1"/>
  </si>
  <si>
    <t>明治</t>
    <rPh sb="0" eb="2">
      <t>メイジ</t>
    </rPh>
    <phoneticPr fontId="1"/>
  </si>
  <si>
    <t>大正</t>
    <rPh sb="0" eb="2">
      <t>タイショウ</t>
    </rPh>
    <phoneticPr fontId="1"/>
  </si>
  <si>
    <t>昭和</t>
    <rPh sb="0" eb="2">
      <t>ショウワ</t>
    </rPh>
    <phoneticPr fontId="1"/>
  </si>
  <si>
    <t>平成</t>
    <rPh sb="0" eb="2">
      <t>ヘイセイ</t>
    </rPh>
    <phoneticPr fontId="1"/>
  </si>
  <si>
    <t>令和</t>
    <rPh sb="0" eb="2">
      <t>レイワ</t>
    </rPh>
    <phoneticPr fontId="1"/>
  </si>
  <si>
    <t>氏　名</t>
    <rPh sb="0" eb="1">
      <t>ウジ</t>
    </rPh>
    <rPh sb="2" eb="3">
      <t>ナ</t>
    </rPh>
    <phoneticPr fontId="1"/>
  </si>
  <si>
    <t>kWh</t>
    <phoneticPr fontId="1"/>
  </si>
  <si>
    <t>様式第５号(第13条関係)</t>
    <rPh sb="0" eb="2">
      <t>ヨウシキ</t>
    </rPh>
    <rPh sb="2" eb="3">
      <t>ダイ</t>
    </rPh>
    <rPh sb="4" eb="5">
      <t>ゴウ</t>
    </rPh>
    <rPh sb="6" eb="7">
      <t>ダイ</t>
    </rPh>
    <rPh sb="9" eb="10">
      <t>ジョウ</t>
    </rPh>
    <rPh sb="10" eb="12">
      <t>カンケイ</t>
    </rPh>
    <phoneticPr fontId="1"/>
  </si>
  <si>
    <t>報告日</t>
    <rPh sb="0" eb="2">
      <t>ホウコク</t>
    </rPh>
    <rPh sb="2" eb="3">
      <t>ビ</t>
    </rPh>
    <phoneticPr fontId="1"/>
  </si>
  <si>
    <t>補助金交付決定</t>
    <rPh sb="0" eb="3">
      <t>ホジョキン</t>
    </rPh>
    <rPh sb="3" eb="5">
      <t>コウフ</t>
    </rPh>
    <rPh sb="5" eb="7">
      <t>ケッテイ</t>
    </rPh>
    <phoneticPr fontId="1"/>
  </si>
  <si>
    <t>文書番号</t>
    <rPh sb="0" eb="2">
      <t>ブンショ</t>
    </rPh>
    <rPh sb="2" eb="4">
      <t>バンゴウ</t>
    </rPh>
    <phoneticPr fontId="1"/>
  </si>
  <si>
    <t>号</t>
    <rPh sb="0" eb="1">
      <t>ゴウ</t>
    </rPh>
    <phoneticPr fontId="1"/>
  </si>
  <si>
    <t>交付決定日</t>
    <rPh sb="0" eb="2">
      <t>コウフ</t>
    </rPh>
    <rPh sb="2" eb="4">
      <t>ケッテイ</t>
    </rPh>
    <rPh sb="4" eb="5">
      <t>ニチ</t>
    </rPh>
    <phoneticPr fontId="1"/>
  </si>
  <si>
    <t>補助金交付決定額</t>
    <rPh sb="0" eb="3">
      <t>ホジョキン</t>
    </rPh>
    <rPh sb="3" eb="5">
      <t>コウフ</t>
    </rPh>
    <rPh sb="5" eb="7">
      <t>ケッテイ</t>
    </rPh>
    <rPh sb="7" eb="8">
      <t>ガク</t>
    </rPh>
    <phoneticPr fontId="1"/>
  </si>
  <si>
    <t>円</t>
    <rPh sb="0" eb="1">
      <t>エン</t>
    </rPh>
    <phoneticPr fontId="1"/>
  </si>
  <si>
    <t>蓄電池</t>
    <rPh sb="0" eb="3">
      <t>チクデンチ</t>
    </rPh>
    <phoneticPr fontId="1"/>
  </si>
  <si>
    <t>工事契約日</t>
    <rPh sb="0" eb="4">
      <t>コウジケイヤク</t>
    </rPh>
    <rPh sb="4" eb="5">
      <t>ニチ</t>
    </rPh>
    <phoneticPr fontId="1"/>
  </si>
  <si>
    <t>導入発電容量</t>
    <rPh sb="0" eb="2">
      <t>ドウニュウ</t>
    </rPh>
    <rPh sb="2" eb="4">
      <t>ハツデン</t>
    </rPh>
    <rPh sb="4" eb="6">
      <t>ヨウリョウ</t>
    </rPh>
    <phoneticPr fontId="1"/>
  </si>
  <si>
    <t>kW</t>
    <phoneticPr fontId="1"/>
  </si>
  <si>
    <t>補助発電容量</t>
    <rPh sb="0" eb="2">
      <t>ホジョ</t>
    </rPh>
    <rPh sb="2" eb="4">
      <t>ハツデン</t>
    </rPh>
    <rPh sb="4" eb="6">
      <t>ヨウリョウ</t>
    </rPh>
    <phoneticPr fontId="1"/>
  </si>
  <si>
    <t>導入蓄電容量</t>
    <rPh sb="0" eb="2">
      <t>ドウニュウ</t>
    </rPh>
    <rPh sb="2" eb="4">
      <t>チクデン</t>
    </rPh>
    <rPh sb="4" eb="6">
      <t>ヨウリョウ</t>
    </rPh>
    <phoneticPr fontId="1"/>
  </si>
  <si>
    <t>補助蓄電容量</t>
    <rPh sb="0" eb="2">
      <t>ホジョ</t>
    </rPh>
    <rPh sb="2" eb="4">
      <t>チクデン</t>
    </rPh>
    <rPh sb="4" eb="6">
      <t>ヨウリョウ</t>
    </rPh>
    <phoneticPr fontId="1"/>
  </si>
  <si>
    <t>工事費(税抜)</t>
    <rPh sb="0" eb="3">
      <t>コウジヒ</t>
    </rPh>
    <rPh sb="4" eb="6">
      <t>ゼイヌ</t>
    </rPh>
    <phoneticPr fontId="1"/>
  </si>
  <si>
    <t>設備費(税抜)</t>
    <rPh sb="0" eb="2">
      <t>セツビ</t>
    </rPh>
    <rPh sb="2" eb="3">
      <t>ヒ</t>
    </rPh>
    <rPh sb="4" eb="6">
      <t>ゼイヌ</t>
    </rPh>
    <phoneticPr fontId="1"/>
  </si>
  <si>
    <t>補助対象外経費(税抜)</t>
    <phoneticPr fontId="1"/>
  </si>
  <si>
    <t>設置費用合計(税抜)</t>
    <rPh sb="0" eb="6">
      <t>セッチヒヨウゴウケイ</t>
    </rPh>
    <phoneticPr fontId="1"/>
  </si>
  <si>
    <t>補助事業の
実施結果</t>
    <phoneticPr fontId="1"/>
  </si>
  <si>
    <t>２）補助事業の実績</t>
    <rPh sb="2" eb="4">
      <t>ホジョ</t>
    </rPh>
    <rPh sb="4" eb="6">
      <t>ジギョウ</t>
    </rPh>
    <rPh sb="7" eb="9">
      <t>ジッセキ</t>
    </rPh>
    <phoneticPr fontId="1"/>
  </si>
  <si>
    <t>実績に基づく補助金額</t>
    <rPh sb="0" eb="2">
      <t>ジッセキ</t>
    </rPh>
    <rPh sb="3" eb="4">
      <t>モト</t>
    </rPh>
    <rPh sb="6" eb="9">
      <t>ホジョキン</t>
    </rPh>
    <rPh sb="9" eb="10">
      <t>ガク</t>
    </rPh>
    <phoneticPr fontId="1"/>
  </si>
  <si>
    <t>※補助事業完了日は、補助事業者から施工事業者への補助事業にかかる代金の支払日、または施工事業者から補助事業者に対して補助対象設備の引き渡しが行われた日のいずれか遅い日とする。</t>
    <phoneticPr fontId="1"/>
  </si>
  <si>
    <t>補助事業完了日※</t>
    <rPh sb="0" eb="2">
      <t>ホジョ</t>
    </rPh>
    <rPh sb="2" eb="4">
      <t>ジギョウ</t>
    </rPh>
    <rPh sb="4" eb="7">
      <t>カンリョウビ</t>
    </rPh>
    <rPh sb="6" eb="7">
      <t>ニチ</t>
    </rPh>
    <phoneticPr fontId="1"/>
  </si>
  <si>
    <t>設備を設置した場所</t>
    <rPh sb="7" eb="9">
      <t>バショ</t>
    </rPh>
    <phoneticPr fontId="1"/>
  </si>
  <si>
    <t xml:space="preserve"> </t>
    <phoneticPr fontId="1"/>
  </si>
  <si>
    <t>契約額(税込)</t>
    <rPh sb="0" eb="3">
      <t>ケイヤクガク</t>
    </rPh>
    <rPh sb="4" eb="6">
      <t>ゼイコミ</t>
    </rPh>
    <phoneticPr fontId="1"/>
  </si>
  <si>
    <t>№</t>
    <phoneticPr fontId="1"/>
  </si>
  <si>
    <t>チェック欄</t>
    <rPh sb="4" eb="5">
      <t>ラン</t>
    </rPh>
    <phoneticPr fontId="1"/>
  </si>
  <si>
    <t>様式等</t>
    <rPh sb="0" eb="2">
      <t>ヨウシキ</t>
    </rPh>
    <rPh sb="2" eb="3">
      <t>ナド</t>
    </rPh>
    <phoneticPr fontId="1"/>
  </si>
  <si>
    <t>必要書類・チェック内容</t>
    <phoneticPr fontId="1"/>
  </si>
  <si>
    <t>申請者</t>
    <rPh sb="0" eb="3">
      <t>シンセイシャ</t>
    </rPh>
    <phoneticPr fontId="1"/>
  </si>
  <si>
    <t>市</t>
    <rPh sb="0" eb="1">
      <t>シ</t>
    </rPh>
    <phoneticPr fontId="1"/>
  </si>
  <si>
    <t>□</t>
  </si>
  <si>
    <t>□</t>
    <phoneticPr fontId="1"/>
  </si>
  <si>
    <t>任意</t>
    <rPh sb="0" eb="2">
      <t>ニンイ</t>
    </rPh>
    <phoneticPr fontId="1"/>
  </si>
  <si>
    <t>※</t>
    <phoneticPr fontId="1"/>
  </si>
  <si>
    <t>別途指定</t>
    <rPh sb="0" eb="2">
      <t>ベット</t>
    </rPh>
    <rPh sb="2" eb="4">
      <t>シテイ</t>
    </rPh>
    <phoneticPr fontId="1"/>
  </si>
  <si>
    <t>その他市長が必要と認める書類(市が求める書類)</t>
  </si>
  <si>
    <t>様式第５号</t>
    <rPh sb="0" eb="2">
      <t>ヨウシキ</t>
    </rPh>
    <rPh sb="2" eb="3">
      <t>ダイ</t>
    </rPh>
    <rPh sb="4" eb="5">
      <t>ゴウ</t>
    </rPh>
    <phoneticPr fontId="1"/>
  </si>
  <si>
    <r>
      <t>実績報告書類の提出時、チェックリストも添えてください。
下記の申請者のチェック欄に必ずチェック（</t>
    </r>
    <r>
      <rPr>
        <sz val="11"/>
        <color theme="1"/>
        <rFont val="Segoe UI Symbol"/>
        <family val="3"/>
      </rPr>
      <t>☑</t>
    </r>
    <r>
      <rPr>
        <sz val="11"/>
        <color theme="1"/>
        <rFont val="BIZ UDゴシック"/>
        <family val="3"/>
        <charset val="128"/>
      </rPr>
      <t>）を入れ、忘れずに提出ください。</t>
    </r>
    <rPh sb="0" eb="2">
      <t>ジッセキ</t>
    </rPh>
    <rPh sb="2" eb="4">
      <t>ホウコク</t>
    </rPh>
    <rPh sb="28" eb="30">
      <t>カキ</t>
    </rPh>
    <rPh sb="31" eb="34">
      <t>シンセイシャ</t>
    </rPh>
    <phoneticPr fontId="1"/>
  </si>
  <si>
    <t>設備設置に関する契約書(注文書等)の写し</t>
    <phoneticPr fontId="1"/>
  </si>
  <si>
    <t xml:space="preserve">※
</t>
    <phoneticPr fontId="1"/>
  </si>
  <si>
    <t>登録小売電気事業者との非FIT売電契約書の写し</t>
    <phoneticPr fontId="1"/>
  </si>
  <si>
    <t>施工後のカラー写真</t>
    <rPh sb="2" eb="3">
      <t>ノチ</t>
    </rPh>
    <phoneticPr fontId="1"/>
  </si>
  <si>
    <t>-</t>
    <phoneticPr fontId="1"/>
  </si>
  <si>
    <t>※
※</t>
    <phoneticPr fontId="1"/>
  </si>
  <si>
    <t>指定様式に貼付(写真のみの提出は受け付けられません)。別に定める注意事項に沿って撮影すること。</t>
    <rPh sb="0" eb="2">
      <t>シテイ</t>
    </rPh>
    <rPh sb="2" eb="4">
      <t>ヨウシキ</t>
    </rPh>
    <rPh sb="5" eb="7">
      <t>チョウフ</t>
    </rPh>
    <phoneticPr fontId="1"/>
  </si>
  <si>
    <t>１）補助事業者(申請者)</t>
    <rPh sb="2" eb="4">
      <t>ホジョ</t>
    </rPh>
    <rPh sb="4" eb="6">
      <t>ジギョウ</t>
    </rPh>
    <rPh sb="6" eb="7">
      <t>シャ</t>
    </rPh>
    <rPh sb="8" eb="11">
      <t>シンセイシャ</t>
    </rPh>
    <phoneticPr fontId="1"/>
  </si>
  <si>
    <t>指定様式</t>
    <rPh sb="0" eb="2">
      <t>シテイ</t>
    </rPh>
    <rPh sb="2" eb="4">
      <t>ヨウシキ</t>
    </rPh>
    <phoneticPr fontId="1"/>
  </si>
  <si>
    <t>糸島市脱炭素推進重点対策加速化事業
住宅用太陽光発電等リース設置補助金実績報告書</t>
    <rPh sb="0" eb="2">
      <t>イトシマ</t>
    </rPh>
    <rPh sb="2" eb="3">
      <t>シ</t>
    </rPh>
    <rPh sb="3" eb="4">
      <t>ダツ</t>
    </rPh>
    <rPh sb="4" eb="6">
      <t>タンソ</t>
    </rPh>
    <rPh sb="6" eb="8">
      <t>スイシン</t>
    </rPh>
    <rPh sb="8" eb="10">
      <t>ジュウテン</t>
    </rPh>
    <rPh sb="10" eb="12">
      <t>タイサク</t>
    </rPh>
    <rPh sb="12" eb="15">
      <t>カソクカ</t>
    </rPh>
    <rPh sb="15" eb="17">
      <t>ジギョウ</t>
    </rPh>
    <rPh sb="30" eb="32">
      <t>セッチ</t>
    </rPh>
    <phoneticPr fontId="1"/>
  </si>
  <si>
    <t>所在地</t>
    <rPh sb="0" eb="3">
      <t>ショザイチ</t>
    </rPh>
    <phoneticPr fontId="1"/>
  </si>
  <si>
    <t>名　称</t>
    <rPh sb="0" eb="1">
      <t>ナ</t>
    </rPh>
    <rPh sb="2" eb="3">
      <t>ショウ</t>
    </rPh>
    <phoneticPr fontId="1"/>
  </si>
  <si>
    <t>担当者名</t>
    <rPh sb="0" eb="4">
      <t>タントウシャメイ</t>
    </rPh>
    <phoneticPr fontId="1"/>
  </si>
  <si>
    <t>３）リース契約の内容</t>
    <rPh sb="5" eb="7">
      <t>ケイヤク</t>
    </rPh>
    <rPh sb="8" eb="10">
      <t>ナイヨウ</t>
    </rPh>
    <phoneticPr fontId="1"/>
  </si>
  <si>
    <t>リース契約日</t>
    <rPh sb="3" eb="5">
      <t>ケイヤク</t>
    </rPh>
    <rPh sb="5" eb="6">
      <t>ニチ</t>
    </rPh>
    <phoneticPr fontId="1"/>
  </si>
  <si>
    <t>リース開始</t>
    <rPh sb="3" eb="5">
      <t>カイシ</t>
    </rPh>
    <phoneticPr fontId="1"/>
  </si>
  <si>
    <t>リース終了</t>
    <rPh sb="3" eb="5">
      <t>シュウリョウ</t>
    </rPh>
    <phoneticPr fontId="1"/>
  </si>
  <si>
    <t>設備設置費用　　　(税抜)</t>
  </si>
  <si>
    <t>リース経費加算額　(税抜)</t>
  </si>
  <si>
    <t>リース料額　　　　(税抜)</t>
  </si>
  <si>
    <t>リース料(補助金適用前)</t>
    <rPh sb="3" eb="4">
      <t>リョウ</t>
    </rPh>
    <rPh sb="5" eb="8">
      <t>ホジョキン</t>
    </rPh>
    <rPh sb="8" eb="10">
      <t>テキヨウ</t>
    </rPh>
    <rPh sb="10" eb="11">
      <t>マエ</t>
    </rPh>
    <phoneticPr fontId="1"/>
  </si>
  <si>
    <t>リース料(補助金適用後)</t>
    <rPh sb="3" eb="4">
      <t>リョウ</t>
    </rPh>
    <rPh sb="5" eb="8">
      <t>ホジョキン</t>
    </rPh>
    <rPh sb="8" eb="10">
      <t>テキヨウ</t>
    </rPh>
    <rPh sb="10" eb="11">
      <t>ノチ</t>
    </rPh>
    <phoneticPr fontId="1"/>
  </si>
  <si>
    <t>設備設置費用(税抜)－補助金相当額</t>
    <phoneticPr fontId="1"/>
  </si>
  <si>
    <t>リース契約
の内容</t>
    <phoneticPr fontId="1"/>
  </si>
  <si>
    <t>※補助事業完了日は、補助事業者から施工事業者への補助事業にかかる代金の支払日、または施工事業者から補助事業者に対して補助対象設備の引き渡しが行われた日のいずれか遅い日とする。</t>
    <phoneticPr fontId="1"/>
  </si>
  <si>
    <t>サービス
利用者</t>
    <rPh sb="5" eb="8">
      <t>リヨウシャ</t>
    </rPh>
    <phoneticPr fontId="1"/>
  </si>
  <si>
    <t>生年月日</t>
    <rPh sb="0" eb="4">
      <t>セイネンガッピ</t>
    </rPh>
    <phoneticPr fontId="1"/>
  </si>
  <si>
    <t>住宅用太陽光発電等リース設置補助金 実績報告書類チェックリスト</t>
    <rPh sb="18" eb="20">
      <t>ジッセキ</t>
    </rPh>
    <rPh sb="20" eb="22">
      <t>ホウコク</t>
    </rPh>
    <phoneticPr fontId="1"/>
  </si>
  <si>
    <t>住宅用太陽光発電等リース設置補助金実績報告書、チェックリスト</t>
    <phoneticPr fontId="1"/>
  </si>
  <si>
    <t>リースの実施体制表</t>
    <phoneticPr fontId="1"/>
  </si>
  <si>
    <t>交付申請時から変更がない場合は交付申請時と同じものを提出。</t>
    <phoneticPr fontId="1"/>
  </si>
  <si>
    <t>代金等の支払を証する書類(領収書または銀行振込明細書)の写し</t>
    <phoneticPr fontId="1"/>
  </si>
  <si>
    <t>印</t>
    <rPh sb="0" eb="1">
      <t>イン</t>
    </rPh>
    <phoneticPr fontId="1"/>
  </si>
  <si>
    <t>(法人の場合)
代表者職印</t>
    <rPh sb="1" eb="3">
      <t>ホウジン</t>
    </rPh>
    <rPh sb="4" eb="6">
      <t>バアイ</t>
    </rPh>
    <rPh sb="8" eb="11">
      <t>ダイヒョウシャ</t>
    </rPh>
    <rPh sb="11" eb="13">
      <t>ショクイン</t>
    </rPh>
    <phoneticPr fontId="1"/>
  </si>
  <si>
    <t>余剰売電を行う場合(FITまたはFIPの認定を受けた売電は不可)。
余剰売電を行わない場合は「系統連系承諾書」または「系統連系に係る契約のご案内」の写しを提出。</t>
    <rPh sb="74" eb="75">
      <t>ウツ</t>
    </rPh>
    <rPh sb="77" eb="79">
      <t>テイシュツ</t>
    </rPh>
    <phoneticPr fontId="1"/>
  </si>
  <si>
    <t>リース契約書の写し</t>
    <phoneticPr fontId="1"/>
  </si>
  <si>
    <t>任意</t>
    <phoneticPr fontId="1"/>
  </si>
  <si>
    <t>ｱ)
ｲ)
ｳ)
ｴ)</t>
    <phoneticPr fontId="1"/>
  </si>
  <si>
    <t>リース料額は、第８条の規定による補助金交付決定額に応じた控除後の額を基礎として算定すること
補助金交付決定額が控除されたリース料になっていることを記載した書面を添付すること
リース期間が別表第８に規定する法定耐用年数に満たない場合、法定耐用年数を経過するまで継続的に使用するための措置等を示すこと
転リースが含まれるリースの場合は、それに関連する契約書も添付すること</t>
    <phoneticPr fontId="1"/>
  </si>
  <si>
    <t>福岡市中央区天神一丁目X番Y号</t>
    <rPh sb="0" eb="3">
      <t>フクオカシ</t>
    </rPh>
    <rPh sb="3" eb="6">
      <t>チュウオウク</t>
    </rPh>
    <rPh sb="6" eb="8">
      <t>テンジン</t>
    </rPh>
    <rPh sb="8" eb="9">
      <t>イッ</t>
    </rPh>
    <rPh sb="9" eb="11">
      <t>チョウメ</t>
    </rPh>
    <rPh sb="12" eb="13">
      <t>バン</t>
    </rPh>
    <rPh sb="14" eb="15">
      <t>ゴウ</t>
    </rPh>
    <phoneticPr fontId="1"/>
  </si>
  <si>
    <t>AAA@BBB.co.jp</t>
    <phoneticPr fontId="1"/>
  </si>
  <si>
    <t>092-XXX-YYYY</t>
    <phoneticPr fontId="1"/>
  </si>
  <si>
    <t>福岡　伊都夫</t>
    <rPh sb="0" eb="2">
      <t>フクオカ</t>
    </rPh>
    <rPh sb="3" eb="6">
      <t>イトオ</t>
    </rPh>
    <phoneticPr fontId="1"/>
  </si>
  <si>
    <t>糸島市○○一丁目X番地</t>
    <rPh sb="0" eb="3">
      <t>イトシマシ</t>
    </rPh>
    <rPh sb="5" eb="8">
      <t>イッチョウメ</t>
    </rPh>
    <rPh sb="9" eb="11">
      <t>バンチ</t>
    </rPh>
    <phoneticPr fontId="1"/>
  </si>
  <si>
    <t>令和</t>
  </si>
  <si>
    <t>糸島市○○一丁目Y番Z号</t>
    <rPh sb="0" eb="3">
      <t>イトシマシ</t>
    </rPh>
    <rPh sb="5" eb="7">
      <t>イッチョウ</t>
    </rPh>
    <rPh sb="7" eb="8">
      <t>メ</t>
    </rPh>
    <rPh sb="9" eb="10">
      <t>バン</t>
    </rPh>
    <rPh sb="11" eb="12">
      <t>ゴウ</t>
    </rPh>
    <phoneticPr fontId="1"/>
  </si>
  <si>
    <t>前原　市郎</t>
    <rPh sb="0" eb="2">
      <t>マエバル</t>
    </rPh>
    <rPh sb="3" eb="5">
      <t>イチロウ</t>
    </rPh>
    <phoneticPr fontId="1"/>
  </si>
  <si>
    <t>☑</t>
  </si>
  <si>
    <t>リース期間</t>
    <rPh sb="3" eb="5">
      <t>キカン</t>
    </rPh>
    <phoneticPr fontId="1"/>
  </si>
  <si>
    <t>か月</t>
    <rPh sb="1" eb="2">
      <t>ツキ</t>
    </rPh>
    <phoneticPr fontId="1"/>
  </si>
  <si>
    <t>リース期間が太陽光発電の法定耐用年数
(17年、204か月)未満の場合</t>
    <rPh sb="3" eb="5">
      <t>キカン</t>
    </rPh>
    <rPh sb="6" eb="11">
      <t>タイヨウコウハツデン</t>
    </rPh>
    <rPh sb="12" eb="18">
      <t>ホウテイタイヨウネンスウ</t>
    </rPh>
    <rPh sb="22" eb="23">
      <t>ネン</t>
    </rPh>
    <rPh sb="28" eb="29">
      <t>ゲツ</t>
    </rPh>
    <rPh sb="30" eb="32">
      <t>ミマン</t>
    </rPh>
    <rPh sb="33" eb="35">
      <t>バアイ</t>
    </rPh>
    <phoneticPr fontId="1"/>
  </si>
  <si>
    <t>○</t>
  </si>
  <si>
    <t>○</t>
    <phoneticPr fontId="1"/>
  </si>
  <si>
    <t>再リース</t>
    <rPh sb="0" eb="1">
      <t>サイ</t>
    </rPh>
    <phoneticPr fontId="1"/>
  </si>
  <si>
    <t>所有権移転ファイナンスリース(リース完了後所有権移転)</t>
    <rPh sb="0" eb="5">
      <t>ショユウケンイテン</t>
    </rPh>
    <rPh sb="18" eb="21">
      <t>カンリョウゴ</t>
    </rPh>
    <rPh sb="21" eb="26">
      <t>ショユウケンイテン</t>
    </rPh>
    <phoneticPr fontId="1"/>
  </si>
  <si>
    <t>リース料額　　　　(税抜)</t>
    <phoneticPr fontId="1"/>
  </si>
  <si>
    <t>○×リース株式会社　代表取締役　福岡　太郎</t>
    <rPh sb="5" eb="9">
      <t>カブシキガイシャ</t>
    </rPh>
    <rPh sb="10" eb="15">
      <t>ダイヒョウトリシマリヤク</t>
    </rPh>
    <rPh sb="16" eb="18">
      <t>フクオカ</t>
    </rPh>
    <rPh sb="19" eb="21">
      <t>タロウ</t>
    </rPh>
    <phoneticPr fontId="1"/>
  </si>
  <si>
    <t>単線結線図は、一般送配電事業者に提出した系統連系資料のもの。</t>
    <phoneticPr fontId="1"/>
  </si>
  <si>
    <t>補助対象設備の設置図(屋根伏図、平面図または間取図に設置状況を記載したもの)及び単線結線図</t>
    <phoneticPr fontId="1"/>
  </si>
  <si>
    <t>確認事項:契約書等に措置を規定しました</t>
    <rPh sb="0" eb="4">
      <t>カクニンジコウ</t>
    </rPh>
    <rPh sb="5" eb="7">
      <t>ケイヤク</t>
    </rPh>
    <rPh sb="7" eb="8">
      <t>ショ</t>
    </rPh>
    <rPh sb="8" eb="9">
      <t>ナド</t>
    </rPh>
    <rPh sb="10" eb="12">
      <t>ソチ</t>
    </rPh>
    <rPh sb="13" eb="15">
      <t>キテイ</t>
    </rPh>
    <phoneticPr fontId="1"/>
  </si>
  <si>
    <t>(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</si>
</sst>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quot;年&quot;"/>
    <numFmt numFmtId="177" formatCode="##&quot;日&quot;"/>
    <numFmt numFmtId="178" formatCode="0.00&quot;kW&quot;"/>
    <numFmt numFmtId="179" formatCode="0.0"/>
    <numFmt numFmtId="180" formatCode="[$]ggge&quot;年&quot;m&quot;月&quot;d&quot;日&quot;;@" x16r2:formatCode16="[$-ja-JP-x-gannen]ggge&quot;年&quot;m&quot;月&quot;d&quot;日&quot;;@"/>
  </numFmts>
  <fonts count="18" x14ac:knownFonts="1">
    <font>
      <sz val="11"/>
      <color theme="1"/>
      <name val="游ゴシック"/>
      <family val="2"/>
      <charset val="128"/>
      <scheme val="minor"/>
    </font>
    <font>
      <sz val="6"/>
      <name val="游ゴシック"/>
      <family val="2"/>
      <charset val="128"/>
      <scheme val="minor"/>
    </font>
    <font>
      <sz val="11"/>
      <color theme="1"/>
      <name val="BIZ UDゴシック"/>
      <family val="3"/>
      <charset val="128"/>
    </font>
    <font>
      <sz val="11"/>
      <color theme="1"/>
      <name val="游ゴシック"/>
      <family val="2"/>
      <charset val="128"/>
      <scheme val="minor"/>
    </font>
    <font>
      <sz val="11"/>
      <color rgb="FFFF0000"/>
      <name val="BIZ UDゴシック"/>
      <family val="3"/>
      <charset val="128"/>
    </font>
    <font>
      <sz val="11"/>
      <color theme="1"/>
      <name val="Segoe UI Symbol"/>
      <family val="2"/>
    </font>
    <font>
      <sz val="11"/>
      <color theme="1"/>
      <name val="ＭＳ ゴシック"/>
      <family val="3"/>
      <charset val="128"/>
    </font>
    <font>
      <sz val="12"/>
      <color theme="1"/>
      <name val="BIZ UDゴシック"/>
      <family val="3"/>
      <charset val="128"/>
    </font>
    <font>
      <sz val="11"/>
      <name val="BIZ UDゴシック"/>
      <family val="3"/>
      <charset val="128"/>
    </font>
    <font>
      <b/>
      <sz val="11"/>
      <name val="BIZ UDゴシック"/>
      <family val="3"/>
      <charset val="128"/>
    </font>
    <font>
      <sz val="10.5"/>
      <color theme="1"/>
      <name val="ＭＳ 明朝"/>
      <family val="1"/>
      <charset val="128"/>
    </font>
    <font>
      <b/>
      <sz val="14"/>
      <color theme="1"/>
      <name val="BIZ UDゴシック"/>
      <family val="3"/>
      <charset val="128"/>
    </font>
    <font>
      <b/>
      <sz val="14"/>
      <color theme="1"/>
      <name val="游ゴシック"/>
      <family val="2"/>
      <charset val="128"/>
      <scheme val="minor"/>
    </font>
    <font>
      <sz val="11"/>
      <color theme="1"/>
      <name val="Segoe UI Symbol"/>
      <family val="3"/>
    </font>
    <font>
      <sz val="10"/>
      <color theme="1"/>
      <name val="BIZ UDゴシック"/>
      <family val="3"/>
      <charset val="128"/>
    </font>
    <font>
      <b/>
      <sz val="10"/>
      <color rgb="FFFF0000"/>
      <name val="BIZ UDゴシック"/>
      <family val="3"/>
      <charset val="128"/>
    </font>
    <font>
      <sz val="11"/>
      <color rgb="FFFF0000"/>
      <name val="游ゴシック"/>
      <family val="2"/>
      <charset val="128"/>
      <scheme val="minor"/>
    </font>
    <font>
      <sz val="11"/>
      <color rgb="FFFF0000"/>
      <name val="ＭＳ ゴシック"/>
      <family val="3"/>
      <charset val="128"/>
    </font>
  </fonts>
  <fills count="4">
    <fill>
      <patternFill patternType="none"/>
    </fill>
    <fill>
      <patternFill patternType="gray125"/>
    </fill>
    <fill>
      <patternFill patternType="solid">
        <fgColor theme="7" tint="0.39997558519241921"/>
        <bgColor indexed="64"/>
      </patternFill>
    </fill>
    <fill>
      <patternFill patternType="solid">
        <fgColor theme="7" tint="0.7999816888943144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thin">
        <color indexed="64"/>
      </bottom>
      <diagonal/>
    </border>
  </borders>
  <cellStyleXfs count="2">
    <xf numFmtId="0" fontId="0" fillId="0" borderId="0">
      <alignment vertical="center"/>
    </xf>
    <xf numFmtId="38" fontId="3" fillId="0" borderId="0" applyFont="0" applyFill="0" applyBorder="0" applyAlignment="0" applyProtection="0">
      <alignment vertical="center"/>
    </xf>
  </cellStyleXfs>
  <cellXfs count="230">
    <xf numFmtId="0" fontId="0" fillId="0" borderId="0" xfId="0">
      <alignment vertical="center"/>
    </xf>
    <xf numFmtId="0" fontId="5" fillId="0" borderId="0" xfId="0" applyFont="1">
      <alignment vertical="center"/>
    </xf>
    <xf numFmtId="0" fontId="2" fillId="0" borderId="16" xfId="0" applyFont="1" applyBorder="1" applyAlignment="1" applyProtection="1">
      <alignment horizontal="right" vertical="center" shrinkToFit="1"/>
      <protection locked="0"/>
    </xf>
    <xf numFmtId="0" fontId="2" fillId="0" borderId="1" xfId="0" applyFont="1" applyBorder="1" applyAlignment="1" applyProtection="1">
      <alignment horizontal="right" vertical="center" shrinkToFit="1"/>
      <protection locked="0"/>
    </xf>
    <xf numFmtId="0" fontId="2" fillId="0" borderId="21" xfId="0" applyFont="1" applyBorder="1" applyAlignment="1" applyProtection="1">
      <alignment horizontal="center" vertical="center" shrinkToFit="1"/>
      <protection locked="0"/>
    </xf>
    <xf numFmtId="0" fontId="2" fillId="0" borderId="23" xfId="0" applyFont="1" applyBorder="1" applyAlignment="1" applyProtection="1">
      <alignment horizontal="center" vertical="center" shrinkToFit="1"/>
      <protection locked="0"/>
    </xf>
    <xf numFmtId="0" fontId="8" fillId="0" borderId="16" xfId="0" applyFont="1" applyBorder="1" applyAlignment="1" applyProtection="1">
      <alignment horizontal="right" vertical="center" shrinkToFit="1"/>
      <protection locked="0"/>
    </xf>
    <xf numFmtId="0" fontId="8" fillId="0" borderId="1" xfId="0" applyFont="1" applyBorder="1" applyAlignment="1" applyProtection="1">
      <alignment horizontal="right" vertical="center" shrinkToFit="1"/>
      <protection locked="0"/>
    </xf>
    <xf numFmtId="0" fontId="6" fillId="0" borderId="18" xfId="0" applyFont="1" applyBorder="1" applyAlignment="1" applyProtection="1">
      <alignment horizontal="center" vertical="center" shrinkToFit="1"/>
      <protection locked="0"/>
    </xf>
    <xf numFmtId="0" fontId="6" fillId="0" borderId="1" xfId="0" applyFont="1" applyBorder="1" applyAlignment="1" applyProtection="1">
      <alignment horizontal="center" vertical="center" shrinkToFit="1"/>
      <protection locked="0"/>
    </xf>
    <xf numFmtId="0" fontId="8" fillId="0" borderId="4" xfId="0" applyFont="1" applyBorder="1" applyAlignment="1" applyProtection="1">
      <alignment horizontal="right" vertical="center" shrinkToFit="1"/>
      <protection locked="0"/>
    </xf>
    <xf numFmtId="0" fontId="8" fillId="0" borderId="4" xfId="0" applyFont="1" applyBorder="1" applyAlignment="1" applyProtection="1">
      <alignment vertical="center" shrinkToFit="1"/>
      <protection locked="0"/>
    </xf>
    <xf numFmtId="0" fontId="8" fillId="0" borderId="0" xfId="0" applyFont="1" applyProtection="1">
      <alignment vertical="center"/>
    </xf>
    <xf numFmtId="0" fontId="4" fillId="0" borderId="0" xfId="0" applyFont="1" applyProtection="1">
      <alignment vertical="center"/>
    </xf>
    <xf numFmtId="0" fontId="2" fillId="0" borderId="0" xfId="0" applyFont="1" applyProtection="1">
      <alignment vertical="center"/>
    </xf>
    <xf numFmtId="0" fontId="2" fillId="0" borderId="0" xfId="0" applyFont="1" applyAlignment="1" applyProtection="1">
      <alignment horizontal="center" vertical="center"/>
    </xf>
    <xf numFmtId="0" fontId="2" fillId="0" borderId="0" xfId="0" applyFont="1" applyProtection="1">
      <alignment vertical="center"/>
    </xf>
    <xf numFmtId="0" fontId="10" fillId="0" borderId="0" xfId="0" applyFont="1" applyAlignment="1" applyProtection="1">
      <alignment vertical="center" wrapText="1"/>
    </xf>
    <xf numFmtId="0" fontId="2" fillId="3" borderId="5" xfId="0" applyFont="1" applyFill="1" applyBorder="1" applyProtection="1">
      <alignment vertical="center"/>
    </xf>
    <xf numFmtId="176" fontId="2" fillId="3" borderId="1" xfId="0" applyNumberFormat="1" applyFont="1" applyFill="1" applyBorder="1" applyAlignment="1" applyProtection="1">
      <alignment horizontal="center" vertical="center"/>
    </xf>
    <xf numFmtId="177" fontId="2" fillId="3" borderId="1" xfId="0" applyNumberFormat="1" applyFont="1" applyFill="1" applyBorder="1" applyAlignment="1" applyProtection="1">
      <alignment horizontal="center" vertical="center"/>
    </xf>
    <xf numFmtId="176" fontId="8" fillId="3" borderId="4" xfId="0" applyNumberFormat="1" applyFont="1" applyFill="1" applyBorder="1" applyAlignment="1" applyProtection="1">
      <alignment horizontal="center" vertical="center"/>
    </xf>
    <xf numFmtId="177" fontId="8" fillId="3" borderId="5" xfId="0" applyNumberFormat="1" applyFont="1" applyFill="1" applyBorder="1" applyAlignment="1" applyProtection="1">
      <alignment horizontal="center" vertical="center"/>
    </xf>
    <xf numFmtId="176" fontId="8" fillId="3" borderId="1" xfId="0" applyNumberFormat="1" applyFont="1" applyFill="1" applyBorder="1" applyAlignment="1" applyProtection="1">
      <alignment horizontal="center" vertical="center"/>
    </xf>
    <xf numFmtId="177" fontId="8" fillId="3"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2" fillId="3" borderId="1" xfId="0" applyFont="1" applyFill="1" applyBorder="1" applyAlignment="1" applyProtection="1">
      <alignment horizontal="center" vertical="center"/>
    </xf>
    <xf numFmtId="0" fontId="6" fillId="0" borderId="1" xfId="0" applyFont="1" applyBorder="1" applyAlignment="1" applyProtection="1">
      <alignment horizontal="center" vertical="center" shrinkToFit="1"/>
    </xf>
    <xf numFmtId="0" fontId="6" fillId="3" borderId="1" xfId="0" applyFont="1" applyFill="1" applyBorder="1" applyAlignment="1" applyProtection="1">
      <alignment horizontal="center" vertical="center"/>
    </xf>
    <xf numFmtId="0" fontId="14" fillId="3" borderId="8" xfId="0" applyFont="1" applyFill="1" applyBorder="1" applyAlignment="1" applyProtection="1">
      <alignment horizontal="right" vertical="top" wrapText="1"/>
    </xf>
    <xf numFmtId="0" fontId="2" fillId="3" borderId="18" xfId="0" applyFont="1" applyFill="1" applyBorder="1" applyAlignment="1" applyProtection="1">
      <alignment horizontal="center" vertical="center"/>
    </xf>
    <xf numFmtId="0" fontId="6" fillId="3" borderId="18" xfId="0" applyFont="1" applyFill="1" applyBorder="1" applyAlignment="1" applyProtection="1">
      <alignment horizontal="center" vertical="center"/>
    </xf>
    <xf numFmtId="0" fontId="14" fillId="0" borderId="0" xfId="0" applyFont="1" applyProtection="1">
      <alignment vertical="center"/>
    </xf>
    <xf numFmtId="0" fontId="4" fillId="0" borderId="16" xfId="0" applyFont="1" applyBorder="1" applyAlignment="1" applyProtection="1">
      <alignment horizontal="right" vertical="center" shrinkToFit="1"/>
    </xf>
    <xf numFmtId="0" fontId="4" fillId="0" borderId="1" xfId="0" applyFont="1" applyBorder="1" applyAlignment="1" applyProtection="1">
      <alignment horizontal="right" vertical="center" shrinkToFit="1"/>
    </xf>
    <xf numFmtId="0" fontId="4" fillId="0" borderId="4" xfId="0" applyFont="1" applyBorder="1" applyAlignment="1" applyProtection="1">
      <alignment horizontal="right" vertical="center" shrinkToFit="1"/>
    </xf>
    <xf numFmtId="176" fontId="2" fillId="3" borderId="4" xfId="0" applyNumberFormat="1" applyFont="1" applyFill="1" applyBorder="1" applyAlignment="1" applyProtection="1">
      <alignment horizontal="center" vertical="center"/>
    </xf>
    <xf numFmtId="177" fontId="2" fillId="3" borderId="5" xfId="0" applyNumberFormat="1" applyFont="1" applyFill="1" applyBorder="1" applyAlignment="1" applyProtection="1">
      <alignment horizontal="center" vertical="center"/>
    </xf>
    <xf numFmtId="0" fontId="4" fillId="0" borderId="4" xfId="0" applyFont="1" applyBorder="1" applyAlignment="1" applyProtection="1">
      <alignment vertical="center" shrinkToFit="1"/>
    </xf>
    <xf numFmtId="0" fontId="17" fillId="0" borderId="1" xfId="0" applyFont="1" applyBorder="1" applyAlignment="1" applyProtection="1">
      <alignment horizontal="center" vertical="center" shrinkToFit="1"/>
    </xf>
    <xf numFmtId="0" fontId="17" fillId="0" borderId="18" xfId="0" applyFont="1" applyBorder="1" applyAlignment="1" applyProtection="1">
      <alignment horizontal="center" vertical="center" shrinkToFit="1"/>
    </xf>
    <xf numFmtId="178" fontId="2" fillId="3" borderId="4" xfId="0" applyNumberFormat="1" applyFont="1" applyFill="1" applyBorder="1" applyAlignment="1" applyProtection="1">
      <alignment horizontal="left" vertical="center"/>
    </xf>
    <xf numFmtId="178" fontId="2" fillId="3" borderId="5" xfId="0" applyNumberFormat="1" applyFont="1" applyFill="1" applyBorder="1" applyAlignment="1" applyProtection="1">
      <alignment horizontal="left" vertical="center"/>
    </xf>
    <xf numFmtId="0" fontId="2" fillId="0" borderId="6" xfId="0" applyFont="1" applyBorder="1" applyAlignment="1" applyProtection="1">
      <alignment vertical="top" wrapText="1"/>
    </xf>
    <xf numFmtId="0" fontId="2" fillId="0" borderId="0" xfId="0" applyFont="1" applyAlignment="1" applyProtection="1">
      <alignment vertical="top" wrapText="1"/>
    </xf>
    <xf numFmtId="3" fontId="2" fillId="3" borderId="3" xfId="0" applyNumberFormat="1" applyFont="1" applyFill="1" applyBorder="1" applyAlignment="1" applyProtection="1">
      <alignment horizontal="right" vertical="center" shrinkToFit="1"/>
    </xf>
    <xf numFmtId="3" fontId="2" fillId="3" borderId="4" xfId="0" applyNumberFormat="1" applyFont="1" applyFill="1" applyBorder="1" applyAlignment="1" applyProtection="1">
      <alignment horizontal="right" vertical="center" shrinkToFit="1"/>
    </xf>
    <xf numFmtId="3" fontId="2" fillId="0" borderId="3" xfId="0" applyNumberFormat="1" applyFont="1" applyBorder="1" applyAlignment="1" applyProtection="1">
      <alignment horizontal="right" vertical="center" shrinkToFit="1"/>
      <protection locked="0"/>
    </xf>
    <xf numFmtId="3" fontId="2" fillId="0" borderId="4" xfId="0" applyNumberFormat="1" applyFont="1" applyBorder="1" applyAlignment="1" applyProtection="1">
      <alignment horizontal="right" vertical="center" shrinkToFit="1"/>
      <protection locked="0"/>
    </xf>
    <xf numFmtId="0" fontId="2" fillId="2" borderId="7"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xf>
    <xf numFmtId="0" fontId="8" fillId="0" borderId="3" xfId="0" applyFont="1" applyBorder="1" applyAlignment="1" applyProtection="1">
      <alignment vertical="center" shrinkToFit="1"/>
      <protection locked="0"/>
    </xf>
    <xf numFmtId="0" fontId="8" fillId="0" borderId="4" xfId="0" applyFont="1" applyBorder="1" applyAlignment="1" applyProtection="1">
      <alignment vertical="center" shrinkToFit="1"/>
      <protection locked="0"/>
    </xf>
    <xf numFmtId="0" fontId="8" fillId="0" borderId="5" xfId="0" applyFont="1" applyBorder="1" applyAlignment="1" applyProtection="1">
      <alignment vertical="center" shrinkToFit="1"/>
      <protection locked="0"/>
    </xf>
    <xf numFmtId="0" fontId="2" fillId="2" borderId="3"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5" xfId="0" applyFont="1" applyFill="1" applyBorder="1" applyAlignment="1" applyProtection="1">
      <alignment horizontal="center" vertical="center"/>
    </xf>
    <xf numFmtId="0" fontId="2" fillId="0" borderId="1" xfId="0" applyFont="1" applyBorder="1" applyAlignment="1" applyProtection="1">
      <alignment vertical="center" shrinkToFit="1"/>
      <protection locked="0"/>
    </xf>
    <xf numFmtId="0" fontId="2" fillId="2" borderId="1" xfId="0" applyFont="1" applyFill="1" applyBorder="1" applyProtection="1">
      <alignment vertical="center"/>
    </xf>
    <xf numFmtId="0" fontId="9" fillId="0" borderId="10" xfId="0" applyFont="1" applyBorder="1" applyProtection="1">
      <alignment vertical="center"/>
    </xf>
    <xf numFmtId="0" fontId="9" fillId="0" borderId="2" xfId="0" applyFont="1" applyBorder="1" applyProtection="1">
      <alignment vertical="center"/>
    </xf>
    <xf numFmtId="0" fontId="9" fillId="0" borderId="8" xfId="0" applyFont="1" applyBorder="1" applyProtection="1">
      <alignment vertical="center"/>
    </xf>
    <xf numFmtId="0" fontId="8" fillId="2" borderId="7" xfId="0" applyFont="1" applyFill="1" applyBorder="1" applyAlignment="1" applyProtection="1">
      <alignment horizontal="center" vertical="center" shrinkToFit="1"/>
    </xf>
    <xf numFmtId="0" fontId="8" fillId="2" borderId="6" xfId="0" applyFont="1" applyFill="1" applyBorder="1" applyAlignment="1" applyProtection="1">
      <alignment horizontal="center" vertical="center" shrinkToFit="1"/>
    </xf>
    <xf numFmtId="0" fontId="8" fillId="2" borderId="9" xfId="0" applyFont="1" applyFill="1" applyBorder="1" applyAlignment="1" applyProtection="1">
      <alignment horizontal="center" vertical="center" shrinkToFit="1"/>
    </xf>
    <xf numFmtId="0" fontId="8" fillId="0" borderId="19" xfId="0" applyFont="1" applyBorder="1" applyAlignment="1" applyProtection="1">
      <alignment horizontal="center" vertical="center" shrinkToFit="1"/>
      <protection locked="0"/>
    </xf>
    <xf numFmtId="0" fontId="8" fillId="0" borderId="20" xfId="0" applyFont="1" applyBorder="1" applyAlignment="1" applyProtection="1">
      <alignment horizontal="center" vertical="center" shrinkToFit="1"/>
      <protection locked="0"/>
    </xf>
    <xf numFmtId="0" fontId="2" fillId="0" borderId="14" xfId="0" applyFont="1" applyBorder="1" applyAlignment="1" applyProtection="1">
      <alignment horizontal="center" vertical="center" shrinkToFit="1"/>
      <protection locked="0"/>
    </xf>
    <xf numFmtId="0" fontId="2" fillId="0" borderId="15" xfId="0" applyFont="1" applyBorder="1" applyAlignment="1" applyProtection="1">
      <alignment horizontal="center" vertical="center" shrinkToFit="1"/>
      <protection locked="0"/>
    </xf>
    <xf numFmtId="0" fontId="2" fillId="2" borderId="1" xfId="0" applyFont="1" applyFill="1" applyBorder="1" applyAlignment="1" applyProtection="1">
      <alignment horizontal="center" vertical="center" wrapText="1"/>
    </xf>
    <xf numFmtId="0" fontId="2" fillId="3" borderId="22" xfId="0" applyFont="1" applyFill="1" applyBorder="1" applyAlignment="1" applyProtection="1">
      <alignment vertical="center" shrinkToFit="1"/>
    </xf>
    <xf numFmtId="0" fontId="2" fillId="3" borderId="24" xfId="0" applyFont="1" applyFill="1" applyBorder="1" applyAlignment="1" applyProtection="1">
      <alignment vertical="center" shrinkToFit="1"/>
    </xf>
    <xf numFmtId="0" fontId="4" fillId="3" borderId="4" xfId="0" applyFont="1" applyFill="1" applyBorder="1" applyAlignment="1" applyProtection="1">
      <alignment vertical="center" shrinkToFit="1"/>
    </xf>
    <xf numFmtId="0" fontId="4" fillId="3" borderId="5" xfId="0" applyFont="1" applyFill="1" applyBorder="1" applyAlignment="1" applyProtection="1">
      <alignment vertical="center" shrinkToFit="1"/>
    </xf>
    <xf numFmtId="0" fontId="8" fillId="3" borderId="3" xfId="0" applyFont="1" applyFill="1" applyBorder="1" applyAlignment="1" applyProtection="1">
      <alignment horizontal="left" vertical="center" shrinkToFit="1"/>
    </xf>
    <xf numFmtId="0" fontId="8" fillId="3" borderId="5" xfId="0" applyFont="1" applyFill="1" applyBorder="1" applyAlignment="1" applyProtection="1">
      <alignment horizontal="left" vertical="center" shrinkToFit="1"/>
    </xf>
    <xf numFmtId="0" fontId="2" fillId="2" borderId="1" xfId="0" applyFont="1" applyFill="1" applyBorder="1" applyAlignment="1" applyProtection="1">
      <alignment vertical="center" shrinkToFit="1"/>
    </xf>
    <xf numFmtId="0" fontId="8" fillId="2" borderId="1" xfId="0" applyFont="1" applyFill="1" applyBorder="1" applyAlignment="1" applyProtection="1">
      <alignment horizontal="center" vertical="center" shrinkToFit="1"/>
    </xf>
    <xf numFmtId="0" fontId="8" fillId="0" borderId="3" xfId="0" applyFont="1" applyBorder="1" applyAlignment="1" applyProtection="1">
      <alignment horizontal="center" vertical="center" shrinkToFit="1"/>
      <protection locked="0"/>
    </xf>
    <xf numFmtId="0" fontId="8" fillId="0" borderId="17" xfId="0" applyFont="1" applyBorder="1" applyAlignment="1" applyProtection="1">
      <alignment horizontal="center" vertical="center" shrinkToFit="1"/>
      <protection locked="0"/>
    </xf>
    <xf numFmtId="0" fontId="8" fillId="0" borderId="3" xfId="0" applyFont="1" applyBorder="1" applyAlignment="1" applyProtection="1">
      <alignment horizontal="right" vertical="center" shrinkToFit="1"/>
      <protection locked="0"/>
    </xf>
    <xf numFmtId="0" fontId="8" fillId="0" borderId="4" xfId="0" applyFont="1" applyBorder="1" applyAlignment="1" applyProtection="1">
      <alignment horizontal="right" vertical="center" shrinkToFit="1"/>
      <protection locked="0"/>
    </xf>
    <xf numFmtId="0" fontId="8" fillId="0" borderId="5" xfId="0" applyFont="1" applyBorder="1" applyAlignment="1" applyProtection="1">
      <alignment horizontal="right" vertical="center" shrinkToFit="1"/>
      <protection locked="0"/>
    </xf>
    <xf numFmtId="0" fontId="8" fillId="0" borderId="14" xfId="0" applyFont="1" applyBorder="1" applyAlignment="1" applyProtection="1">
      <alignment horizontal="center" vertical="center" shrinkToFit="1"/>
      <protection locked="0"/>
    </xf>
    <xf numFmtId="0" fontId="8" fillId="0" borderId="15" xfId="0" applyFont="1" applyBorder="1" applyAlignment="1" applyProtection="1">
      <alignment horizontal="center" vertical="center" shrinkToFit="1"/>
      <protection locked="0"/>
    </xf>
    <xf numFmtId="0" fontId="2" fillId="3" borderId="18" xfId="0" applyFont="1" applyFill="1" applyBorder="1" applyAlignment="1" applyProtection="1">
      <alignment horizontal="center" vertical="center"/>
    </xf>
    <xf numFmtId="0" fontId="2" fillId="3" borderId="2" xfId="0" applyFont="1" applyFill="1" applyBorder="1" applyAlignment="1" applyProtection="1">
      <alignment horizontal="center" vertical="center"/>
    </xf>
    <xf numFmtId="0" fontId="6" fillId="0" borderId="1" xfId="0" applyFont="1" applyBorder="1" applyAlignment="1" applyProtection="1">
      <alignment horizontal="center" vertical="center" shrinkToFit="1"/>
      <protection locked="0"/>
    </xf>
    <xf numFmtId="0" fontId="6" fillId="3" borderId="1" xfId="0" applyFont="1" applyFill="1" applyBorder="1" applyAlignment="1" applyProtection="1">
      <alignment horizontal="center" vertical="center"/>
    </xf>
    <xf numFmtId="0" fontId="2" fillId="3" borderId="7" xfId="0" applyFont="1" applyFill="1" applyBorder="1" applyAlignment="1" applyProtection="1">
      <alignment horizontal="center" vertical="center"/>
    </xf>
    <xf numFmtId="0" fontId="2" fillId="3" borderId="6" xfId="0" applyFont="1" applyFill="1" applyBorder="1" applyAlignment="1" applyProtection="1">
      <alignment horizontal="center" vertical="center"/>
    </xf>
    <xf numFmtId="0" fontId="2" fillId="3" borderId="9" xfId="0" applyFont="1" applyFill="1" applyBorder="1" applyAlignment="1" applyProtection="1">
      <alignment horizontal="center" vertical="center"/>
    </xf>
    <xf numFmtId="0" fontId="2" fillId="3" borderId="8" xfId="0" applyFont="1" applyFill="1" applyBorder="1" applyAlignment="1" applyProtection="1">
      <alignment horizontal="center" vertical="center"/>
    </xf>
    <xf numFmtId="0" fontId="2" fillId="3" borderId="13" xfId="0" applyFont="1" applyFill="1" applyBorder="1" applyAlignment="1" applyProtection="1">
      <alignment horizontal="center" vertical="center"/>
    </xf>
    <xf numFmtId="0" fontId="2" fillId="3" borderId="10" xfId="0" applyFont="1" applyFill="1" applyBorder="1" applyAlignment="1" applyProtection="1">
      <alignment horizontal="center" vertical="center"/>
    </xf>
    <xf numFmtId="0" fontId="2" fillId="3" borderId="18" xfId="0" applyFont="1" applyFill="1" applyBorder="1" applyAlignment="1" applyProtection="1">
      <alignment vertical="center" wrapText="1"/>
    </xf>
    <xf numFmtId="0" fontId="14" fillId="3" borderId="13" xfId="0" applyFont="1" applyFill="1" applyBorder="1" applyAlignment="1" applyProtection="1">
      <alignment vertical="top" wrapText="1"/>
    </xf>
    <xf numFmtId="0" fontId="14" fillId="3" borderId="10" xfId="0" applyFont="1" applyFill="1" applyBorder="1" applyAlignment="1" applyProtection="1">
      <alignment vertical="top" wrapText="1"/>
    </xf>
    <xf numFmtId="0" fontId="2" fillId="3" borderId="7" xfId="0" applyFont="1" applyFill="1" applyBorder="1" applyAlignment="1" applyProtection="1">
      <alignment vertical="center" wrapText="1"/>
    </xf>
    <xf numFmtId="0" fontId="2" fillId="3" borderId="6" xfId="0" applyFont="1" applyFill="1" applyBorder="1" applyAlignment="1" applyProtection="1">
      <alignment vertical="center" wrapText="1"/>
    </xf>
    <xf numFmtId="0" fontId="2" fillId="3" borderId="9" xfId="0" applyFont="1" applyFill="1" applyBorder="1" applyAlignment="1" applyProtection="1">
      <alignment vertical="center" wrapText="1"/>
    </xf>
    <xf numFmtId="0" fontId="2" fillId="3" borderId="1" xfId="0" applyFont="1" applyFill="1" applyBorder="1" applyProtection="1">
      <alignment vertical="center"/>
    </xf>
    <xf numFmtId="0" fontId="6" fillId="0" borderId="18" xfId="0" applyFont="1" applyBorder="1" applyAlignment="1" applyProtection="1">
      <alignment horizontal="center" vertical="center" shrinkToFit="1"/>
      <protection locked="0"/>
    </xf>
    <xf numFmtId="0" fontId="6" fillId="0" borderId="2" xfId="0" applyFont="1" applyBorder="1" applyAlignment="1" applyProtection="1">
      <alignment horizontal="center" vertical="center" shrinkToFit="1"/>
      <protection locked="0"/>
    </xf>
    <xf numFmtId="0" fontId="6" fillId="3" borderId="18" xfId="0" applyFont="1" applyFill="1" applyBorder="1" applyAlignment="1" applyProtection="1">
      <alignment horizontal="center" vertical="center"/>
    </xf>
    <xf numFmtId="0" fontId="6" fillId="3" borderId="2" xfId="0" applyFont="1" applyFill="1" applyBorder="1" applyAlignment="1" applyProtection="1">
      <alignment horizontal="center" vertical="center"/>
    </xf>
    <xf numFmtId="0" fontId="2" fillId="3" borderId="1" xfId="0" applyFont="1" applyFill="1" applyBorder="1" applyAlignment="1" applyProtection="1">
      <alignment horizontal="center" vertical="center"/>
    </xf>
    <xf numFmtId="0" fontId="2" fillId="3" borderId="3" xfId="0" applyFont="1" applyFill="1" applyBorder="1" applyAlignment="1" applyProtection="1">
      <alignment vertical="center" wrapText="1" shrinkToFit="1"/>
    </xf>
    <xf numFmtId="0" fontId="2" fillId="3" borderId="4" xfId="0" applyFont="1" applyFill="1" applyBorder="1" applyAlignment="1" applyProtection="1">
      <alignment vertical="center" wrapText="1" shrinkToFit="1"/>
    </xf>
    <xf numFmtId="0" fontId="2" fillId="3" borderId="5" xfId="0" applyFont="1" applyFill="1" applyBorder="1" applyAlignment="1" applyProtection="1">
      <alignment vertical="center" wrapText="1" shrinkToFit="1"/>
    </xf>
    <xf numFmtId="0" fontId="2" fillId="3" borderId="7" xfId="0" applyFont="1" applyFill="1" applyBorder="1" applyAlignment="1" applyProtection="1">
      <alignment vertical="center" wrapText="1" shrinkToFit="1"/>
    </xf>
    <xf numFmtId="0" fontId="2" fillId="3" borderId="6" xfId="0" applyFont="1" applyFill="1" applyBorder="1" applyAlignment="1" applyProtection="1">
      <alignment vertical="center" wrapText="1" shrinkToFit="1"/>
    </xf>
    <xf numFmtId="0" fontId="2" fillId="3" borderId="9" xfId="0" applyFont="1" applyFill="1" applyBorder="1" applyAlignment="1" applyProtection="1">
      <alignment vertical="center" wrapText="1" shrinkToFit="1"/>
    </xf>
    <xf numFmtId="0" fontId="11" fillId="0" borderId="0" xfId="0" applyFont="1" applyAlignment="1" applyProtection="1">
      <alignment horizontal="center" vertical="center"/>
    </xf>
    <xf numFmtId="0" fontId="12" fillId="0" borderId="0" xfId="0" applyFont="1" applyAlignment="1" applyProtection="1">
      <alignment horizontal="center" vertical="center"/>
    </xf>
    <xf numFmtId="0" fontId="2" fillId="0" borderId="0" xfId="0" applyFont="1" applyAlignment="1" applyProtection="1">
      <alignment horizontal="left" vertical="center" wrapText="1"/>
    </xf>
    <xf numFmtId="0" fontId="0" fillId="0" borderId="0" xfId="0" applyAlignment="1" applyProtection="1">
      <alignment horizontal="left" vertical="center" wrapText="1"/>
    </xf>
    <xf numFmtId="0" fontId="14" fillId="3" borderId="7" xfId="0" applyFont="1" applyFill="1" applyBorder="1" applyAlignment="1" applyProtection="1">
      <alignment horizontal="center" vertical="center"/>
    </xf>
    <xf numFmtId="0" fontId="14" fillId="3" borderId="6" xfId="0" applyFont="1" applyFill="1" applyBorder="1" applyAlignment="1" applyProtection="1">
      <alignment horizontal="center" vertical="center"/>
    </xf>
    <xf numFmtId="0" fontId="14" fillId="3" borderId="9" xfId="0" applyFont="1" applyFill="1" applyBorder="1" applyAlignment="1" applyProtection="1">
      <alignment horizontal="center" vertical="center"/>
    </xf>
    <xf numFmtId="0" fontId="14" fillId="3" borderId="8" xfId="0" applyFont="1" applyFill="1" applyBorder="1" applyAlignment="1" applyProtection="1">
      <alignment horizontal="center" vertical="center"/>
    </xf>
    <xf numFmtId="0" fontId="14" fillId="3" borderId="13" xfId="0" applyFont="1" applyFill="1" applyBorder="1" applyAlignment="1" applyProtection="1">
      <alignment horizontal="center" vertical="center"/>
    </xf>
    <xf numFmtId="0" fontId="14" fillId="3" borderId="10" xfId="0" applyFont="1" applyFill="1" applyBorder="1" applyAlignment="1" applyProtection="1">
      <alignment horizontal="center" vertical="center"/>
    </xf>
    <xf numFmtId="0" fontId="2" fillId="0" borderId="0" xfId="0" applyFont="1" applyAlignment="1" applyProtection="1">
      <alignment horizontal="right" vertical="center"/>
    </xf>
    <xf numFmtId="180" fontId="8" fillId="0" borderId="3" xfId="0" applyNumberFormat="1" applyFont="1" applyBorder="1" applyAlignment="1" applyProtection="1">
      <alignment horizontal="center" vertical="center" shrinkToFit="1"/>
      <protection locked="0"/>
    </xf>
    <xf numFmtId="180" fontId="8" fillId="0" borderId="4" xfId="0" applyNumberFormat="1" applyFont="1" applyBorder="1" applyAlignment="1" applyProtection="1">
      <alignment horizontal="center" vertical="center" shrinkToFit="1"/>
      <protection locked="0"/>
    </xf>
    <xf numFmtId="180" fontId="8" fillId="0" borderId="5" xfId="0" applyNumberFormat="1" applyFont="1" applyBorder="1" applyAlignment="1" applyProtection="1">
      <alignment horizontal="center" vertical="center" shrinkToFit="1"/>
      <protection locked="0"/>
    </xf>
    <xf numFmtId="0" fontId="2" fillId="0" borderId="0" xfId="0" applyFont="1" applyProtection="1">
      <alignment vertical="center"/>
    </xf>
    <xf numFmtId="0" fontId="8" fillId="0" borderId="0" xfId="0" applyFont="1" applyAlignment="1" applyProtection="1">
      <alignment horizontal="left" vertical="center" wrapText="1"/>
    </xf>
    <xf numFmtId="0" fontId="7" fillId="0" borderId="0" xfId="0" applyFont="1" applyAlignment="1" applyProtection="1">
      <alignment horizontal="center" vertical="center" wrapText="1"/>
    </xf>
    <xf numFmtId="0" fontId="7" fillId="0" borderId="0" xfId="0" applyFont="1" applyAlignment="1" applyProtection="1">
      <alignment horizontal="center" vertical="center"/>
    </xf>
    <xf numFmtId="0" fontId="8" fillId="0" borderId="1" xfId="0" applyFont="1" applyBorder="1" applyAlignment="1" applyProtection="1">
      <alignment vertical="center" shrinkToFit="1"/>
      <protection locked="0"/>
    </xf>
    <xf numFmtId="0" fontId="2" fillId="0" borderId="3" xfId="0" applyFont="1" applyBorder="1" applyAlignment="1" applyProtection="1">
      <alignment vertical="center" shrinkToFit="1"/>
      <protection locked="0"/>
    </xf>
    <xf numFmtId="0" fontId="2" fillId="0" borderId="4" xfId="0" applyFont="1" applyBorder="1" applyAlignment="1" applyProtection="1">
      <alignment vertical="center" shrinkToFit="1"/>
      <protection locked="0"/>
    </xf>
    <xf numFmtId="0" fontId="2" fillId="0" borderId="4" xfId="0" applyFont="1" applyBorder="1" applyAlignment="1" applyProtection="1">
      <alignment horizontal="center" vertical="center"/>
    </xf>
    <xf numFmtId="0" fontId="15" fillId="3" borderId="4" xfId="0" applyFont="1" applyFill="1" applyBorder="1" applyAlignment="1" applyProtection="1">
      <alignment horizontal="center" vertical="center" wrapText="1"/>
    </xf>
    <xf numFmtId="0" fontId="15" fillId="3" borderId="4" xfId="0" applyFont="1" applyFill="1" applyBorder="1" applyAlignment="1" applyProtection="1">
      <alignment horizontal="center" vertical="center"/>
    </xf>
    <xf numFmtId="0" fontId="15" fillId="3" borderId="5" xfId="0" applyFont="1" applyFill="1" applyBorder="1" applyAlignment="1" applyProtection="1">
      <alignment horizontal="center" vertical="center"/>
    </xf>
    <xf numFmtId="0" fontId="2" fillId="3" borderId="9" xfId="0" applyFont="1" applyFill="1" applyBorder="1" applyProtection="1">
      <alignment vertical="center"/>
    </xf>
    <xf numFmtId="0" fontId="2" fillId="3" borderId="10" xfId="0" applyFont="1" applyFill="1" applyBorder="1" applyProtection="1">
      <alignment vertical="center"/>
    </xf>
    <xf numFmtId="38" fontId="2" fillId="3" borderId="4" xfId="1" applyFont="1" applyFill="1" applyBorder="1" applyAlignment="1" applyProtection="1">
      <alignment horizontal="left" vertical="center"/>
    </xf>
    <xf numFmtId="38" fontId="2" fillId="3" borderId="5" xfId="1" applyFont="1" applyFill="1" applyBorder="1" applyAlignment="1" applyProtection="1">
      <alignment horizontal="left" vertical="center"/>
    </xf>
    <xf numFmtId="0" fontId="8" fillId="2" borderId="3"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5" xfId="0" applyFont="1" applyFill="1" applyBorder="1" applyAlignment="1" applyProtection="1">
      <alignment horizontal="center" vertical="center"/>
    </xf>
    <xf numFmtId="0" fontId="2" fillId="2" borderId="7" xfId="0" applyFont="1" applyFill="1" applyBorder="1" applyAlignment="1" applyProtection="1">
      <alignment horizontal="center" vertical="center"/>
    </xf>
    <xf numFmtId="0" fontId="2" fillId="2" borderId="6" xfId="0" applyFont="1" applyFill="1" applyBorder="1" applyAlignment="1" applyProtection="1">
      <alignment horizontal="center" vertical="center"/>
    </xf>
    <xf numFmtId="0" fontId="2" fillId="2" borderId="9" xfId="0" applyFont="1" applyFill="1" applyBorder="1" applyAlignment="1" applyProtection="1">
      <alignment horizontal="center" vertical="center"/>
    </xf>
    <xf numFmtId="0" fontId="2" fillId="2" borderId="8" xfId="0" applyFont="1" applyFill="1" applyBorder="1" applyAlignment="1" applyProtection="1">
      <alignment horizontal="center" vertical="center"/>
    </xf>
    <xf numFmtId="0" fontId="2" fillId="2" borderId="13" xfId="0" applyFont="1" applyFill="1" applyBorder="1" applyAlignment="1" applyProtection="1">
      <alignment horizontal="center" vertical="center"/>
    </xf>
    <xf numFmtId="0" fontId="2" fillId="2" borderId="10" xfId="0" applyFont="1" applyFill="1" applyBorder="1" applyAlignment="1" applyProtection="1">
      <alignment horizontal="center" vertical="center"/>
    </xf>
    <xf numFmtId="38" fontId="2" fillId="3" borderId="7" xfId="1" applyFont="1" applyFill="1" applyBorder="1" applyAlignment="1" applyProtection="1">
      <alignment horizontal="right" vertical="center" shrinkToFit="1"/>
    </xf>
    <xf numFmtId="38" fontId="2" fillId="3" borderId="6" xfId="1" applyFont="1" applyFill="1" applyBorder="1" applyAlignment="1" applyProtection="1">
      <alignment horizontal="right" vertical="center" shrinkToFit="1"/>
    </xf>
    <xf numFmtId="38" fontId="2" fillId="3" borderId="8" xfId="1" applyFont="1" applyFill="1" applyBorder="1" applyAlignment="1" applyProtection="1">
      <alignment horizontal="right" vertical="center" shrinkToFit="1"/>
    </xf>
    <xf numFmtId="38" fontId="2" fillId="3" borderId="13" xfId="1" applyFont="1" applyFill="1" applyBorder="1" applyAlignment="1" applyProtection="1">
      <alignment horizontal="right" vertical="center" shrinkToFit="1"/>
    </xf>
    <xf numFmtId="0" fontId="2" fillId="2" borderId="6" xfId="0" applyFont="1" applyFill="1" applyBorder="1" applyAlignment="1" applyProtection="1">
      <alignment horizontal="center" vertical="center" shrinkToFit="1"/>
    </xf>
    <xf numFmtId="0" fontId="2" fillId="2" borderId="9" xfId="0" applyFont="1" applyFill="1" applyBorder="1" applyAlignment="1" applyProtection="1">
      <alignment horizontal="center" vertical="center" shrinkToFit="1"/>
    </xf>
    <xf numFmtId="0" fontId="2" fillId="2" borderId="13" xfId="0" applyFont="1" applyFill="1" applyBorder="1" applyAlignment="1" applyProtection="1">
      <alignment horizontal="center" vertical="center" shrinkToFit="1"/>
    </xf>
    <xf numFmtId="0" fontId="2" fillId="2" borderId="10" xfId="0" applyFont="1" applyFill="1" applyBorder="1" applyAlignment="1" applyProtection="1">
      <alignment horizontal="center" vertical="center" shrinkToFit="1"/>
    </xf>
    <xf numFmtId="179" fontId="2" fillId="0" borderId="3" xfId="0" applyNumberFormat="1" applyFont="1" applyBorder="1" applyAlignment="1" applyProtection="1">
      <alignment horizontal="right" vertical="center" shrinkToFit="1"/>
      <protection locked="0"/>
    </xf>
    <xf numFmtId="179" fontId="2" fillId="0" borderId="4" xfId="0" applyNumberFormat="1" applyFont="1" applyBorder="1" applyAlignment="1" applyProtection="1">
      <alignment horizontal="right" vertical="center" shrinkToFit="1"/>
      <protection locked="0"/>
    </xf>
    <xf numFmtId="38" fontId="2" fillId="0" borderId="3" xfId="1" applyFont="1" applyFill="1" applyBorder="1" applyAlignment="1" applyProtection="1">
      <alignment horizontal="right" vertical="center" shrinkToFit="1"/>
      <protection locked="0"/>
    </xf>
    <xf numFmtId="38" fontId="2" fillId="0" borderId="4" xfId="1" applyFont="1" applyFill="1" applyBorder="1" applyAlignment="1" applyProtection="1">
      <alignment horizontal="right" vertical="center" shrinkToFit="1"/>
      <protection locked="0"/>
    </xf>
    <xf numFmtId="0" fontId="2" fillId="2" borderId="3" xfId="0" applyFont="1" applyFill="1" applyBorder="1" applyAlignment="1" applyProtection="1">
      <alignment horizontal="center" vertical="center" shrinkToFit="1"/>
    </xf>
    <xf numFmtId="0" fontId="2" fillId="2" borderId="4" xfId="0" applyFont="1" applyFill="1" applyBorder="1" applyAlignment="1" applyProtection="1">
      <alignment horizontal="center" vertical="center" shrinkToFit="1"/>
    </xf>
    <xf numFmtId="0" fontId="2" fillId="2" borderId="5" xfId="0" applyFont="1" applyFill="1" applyBorder="1" applyAlignment="1" applyProtection="1">
      <alignment horizontal="center" vertical="center" shrinkToFit="1"/>
    </xf>
    <xf numFmtId="0" fontId="2" fillId="2" borderId="7" xfId="0" applyFont="1" applyFill="1" applyBorder="1" applyAlignment="1" applyProtection="1">
      <alignment horizontal="center" vertical="center" shrinkToFit="1"/>
    </xf>
    <xf numFmtId="0" fontId="8" fillId="2" borderId="7" xfId="0" applyFont="1" applyFill="1" applyBorder="1" applyAlignment="1" applyProtection="1">
      <alignment horizontal="center" vertical="center" wrapText="1"/>
    </xf>
    <xf numFmtId="0" fontId="8" fillId="2" borderId="6"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wrapText="1"/>
    </xf>
    <xf numFmtId="0" fontId="6" fillId="0" borderId="1" xfId="0" applyFont="1" applyBorder="1" applyAlignment="1" applyProtection="1">
      <alignment vertical="center" shrinkToFit="1"/>
      <protection locked="0"/>
    </xf>
    <xf numFmtId="0" fontId="2" fillId="2" borderId="11" xfId="0" applyFont="1" applyFill="1" applyBorder="1" applyAlignment="1" applyProtection="1">
      <alignment horizontal="center" vertical="center"/>
    </xf>
    <xf numFmtId="0" fontId="2" fillId="2" borderId="12" xfId="0" applyFont="1" applyFill="1" applyBorder="1" applyAlignment="1" applyProtection="1">
      <alignment horizontal="center" vertical="center"/>
    </xf>
    <xf numFmtId="0" fontId="2" fillId="0" borderId="3" xfId="0" applyFont="1" applyBorder="1" applyAlignment="1" applyProtection="1">
      <alignment horizontal="center" vertical="center" shrinkToFit="1"/>
      <protection locked="0"/>
    </xf>
    <xf numFmtId="0" fontId="2" fillId="0" borderId="17" xfId="0" applyFont="1" applyBorder="1" applyAlignment="1" applyProtection="1">
      <alignment horizontal="center" vertical="center" shrinkToFit="1"/>
      <protection locked="0"/>
    </xf>
    <xf numFmtId="0" fontId="9" fillId="2" borderId="1" xfId="0" applyFont="1" applyFill="1" applyBorder="1" applyAlignment="1" applyProtection="1">
      <alignment horizontal="center" vertical="center" shrinkToFit="1"/>
    </xf>
    <xf numFmtId="0" fontId="2" fillId="3" borderId="3" xfId="0" applyFont="1" applyFill="1" applyBorder="1" applyAlignment="1" applyProtection="1">
      <alignment horizontal="right" vertical="center"/>
    </xf>
    <xf numFmtId="0" fontId="2" fillId="3" borderId="4" xfId="0" applyFont="1" applyFill="1" applyBorder="1" applyAlignment="1" applyProtection="1">
      <alignment horizontal="right" vertical="center"/>
    </xf>
    <xf numFmtId="0" fontId="2" fillId="0" borderId="4" xfId="0" applyFont="1" applyBorder="1" applyAlignment="1" applyProtection="1">
      <alignment horizontal="center" vertical="center" shrinkToFit="1"/>
      <protection locked="0"/>
    </xf>
    <xf numFmtId="179" fontId="2" fillId="0" borderId="7" xfId="0" applyNumberFormat="1" applyFont="1" applyBorder="1" applyAlignment="1" applyProtection="1">
      <alignment horizontal="right" vertical="center" shrinkToFit="1"/>
      <protection locked="0"/>
    </xf>
    <xf numFmtId="179" fontId="2" fillId="0" borderId="6" xfId="0" applyNumberFormat="1" applyFont="1" applyBorder="1" applyAlignment="1" applyProtection="1">
      <alignment horizontal="right" vertical="center" shrinkToFit="1"/>
      <protection locked="0"/>
    </xf>
    <xf numFmtId="178" fontId="2" fillId="3" borderId="6" xfId="0" applyNumberFormat="1" applyFont="1" applyFill="1" applyBorder="1" applyAlignment="1" applyProtection="1">
      <alignment horizontal="left" vertical="center"/>
    </xf>
    <xf numFmtId="178" fontId="2" fillId="3" borderId="9" xfId="0" applyNumberFormat="1" applyFont="1" applyFill="1" applyBorder="1" applyAlignment="1" applyProtection="1">
      <alignment horizontal="left" vertical="center"/>
    </xf>
    <xf numFmtId="0" fontId="2" fillId="2" borderId="0" xfId="0" applyFont="1" applyFill="1" applyAlignment="1" applyProtection="1">
      <alignment horizontal="center" vertical="center" shrinkToFit="1"/>
    </xf>
    <xf numFmtId="0" fontId="4" fillId="0" borderId="3" xfId="0" applyFont="1" applyBorder="1" applyAlignment="1" applyProtection="1">
      <alignment horizontal="center" vertical="center" shrinkToFit="1"/>
    </xf>
    <xf numFmtId="0" fontId="4" fillId="0" borderId="17" xfId="0" applyFont="1" applyBorder="1" applyAlignment="1" applyProtection="1">
      <alignment horizontal="center" vertical="center" shrinkToFit="1"/>
    </xf>
    <xf numFmtId="0" fontId="4" fillId="0" borderId="14" xfId="0" applyFont="1" applyBorder="1" applyAlignment="1" applyProtection="1">
      <alignment horizontal="center" vertical="center" shrinkToFit="1"/>
    </xf>
    <xf numFmtId="0" fontId="4" fillId="0" borderId="15" xfId="0" applyFont="1" applyBorder="1" applyAlignment="1" applyProtection="1">
      <alignment horizontal="center" vertical="center" shrinkToFit="1"/>
    </xf>
    <xf numFmtId="0" fontId="4" fillId="0" borderId="3" xfId="0" applyFont="1" applyBorder="1" applyAlignment="1" applyProtection="1">
      <alignment horizontal="right" vertical="center" shrinkToFit="1"/>
    </xf>
    <xf numFmtId="0" fontId="4" fillId="0" borderId="4" xfId="0" applyFont="1" applyBorder="1" applyAlignment="1" applyProtection="1">
      <alignment horizontal="right" vertical="center" shrinkToFit="1"/>
    </xf>
    <xf numFmtId="0" fontId="4" fillId="0" borderId="5" xfId="0" applyFont="1" applyBorder="1" applyAlignment="1" applyProtection="1">
      <alignment horizontal="right" vertical="center" shrinkToFit="1"/>
    </xf>
    <xf numFmtId="3" fontId="4" fillId="0" borderId="3" xfId="0" applyNumberFormat="1" applyFont="1" applyBorder="1" applyAlignment="1" applyProtection="1">
      <alignment horizontal="right" vertical="center" shrinkToFit="1"/>
    </xf>
    <xf numFmtId="3" fontId="4" fillId="0" borderId="4" xfId="0" applyNumberFormat="1" applyFont="1" applyBorder="1" applyAlignment="1" applyProtection="1">
      <alignment horizontal="right" vertical="center" shrinkToFit="1"/>
    </xf>
    <xf numFmtId="0" fontId="2" fillId="2" borderId="5" xfId="0" applyFont="1" applyFill="1" applyBorder="1" applyProtection="1">
      <alignment vertical="center"/>
    </xf>
    <xf numFmtId="0" fontId="17" fillId="0" borderId="18" xfId="0" applyFont="1" applyBorder="1" applyAlignment="1" applyProtection="1">
      <alignment horizontal="center" vertical="center" shrinkToFit="1"/>
    </xf>
    <xf numFmtId="0" fontId="17" fillId="0" borderId="2" xfId="0" applyFont="1" applyBorder="1" applyAlignment="1" applyProtection="1">
      <alignment horizontal="center" vertical="center" shrinkToFit="1"/>
    </xf>
    <xf numFmtId="0" fontId="17" fillId="0" borderId="1" xfId="0" applyFont="1" applyBorder="1" applyAlignment="1" applyProtection="1">
      <alignment horizontal="center" vertical="center" shrinkToFit="1"/>
    </xf>
    <xf numFmtId="0" fontId="4" fillId="0" borderId="19" xfId="0" applyFont="1" applyBorder="1" applyAlignment="1" applyProtection="1">
      <alignment horizontal="center" vertical="center" shrinkToFit="1"/>
    </xf>
    <xf numFmtId="0" fontId="4" fillId="0" borderId="20" xfId="0" applyFont="1" applyBorder="1" applyAlignment="1" applyProtection="1">
      <alignment horizontal="center" vertical="center" shrinkToFit="1"/>
    </xf>
    <xf numFmtId="0" fontId="4" fillId="0" borderId="3" xfId="0" applyFont="1" applyBorder="1" applyAlignment="1" applyProtection="1">
      <alignment vertical="center" shrinkToFit="1"/>
    </xf>
    <xf numFmtId="0" fontId="4" fillId="0" borderId="4" xfId="0" applyFont="1" applyBorder="1" applyAlignment="1" applyProtection="1">
      <alignment vertical="center" shrinkToFit="1"/>
    </xf>
    <xf numFmtId="0" fontId="4" fillId="0" borderId="5" xfId="0" applyFont="1" applyBorder="1" applyAlignment="1" applyProtection="1">
      <alignment vertical="center" shrinkToFit="1"/>
    </xf>
    <xf numFmtId="0" fontId="4" fillId="0" borderId="1" xfId="0" applyFont="1" applyBorder="1" applyAlignment="1" applyProtection="1">
      <alignment horizontal="left" vertical="center" shrinkToFit="1"/>
    </xf>
    <xf numFmtId="179" fontId="4" fillId="0" borderId="7" xfId="0" applyNumberFormat="1" applyFont="1" applyBorder="1" applyAlignment="1" applyProtection="1">
      <alignment horizontal="right" vertical="center" shrinkToFit="1"/>
    </xf>
    <xf numFmtId="179" fontId="4" fillId="0" borderId="6" xfId="0" applyNumberFormat="1" applyFont="1" applyBorder="1" applyAlignment="1" applyProtection="1">
      <alignment horizontal="right" vertical="center" shrinkToFit="1"/>
    </xf>
    <xf numFmtId="179" fontId="4" fillId="0" borderId="3" xfId="0" applyNumberFormat="1" applyFont="1" applyBorder="1" applyAlignment="1" applyProtection="1">
      <alignment horizontal="right" vertical="center" shrinkToFit="1"/>
    </xf>
    <xf numFmtId="179" fontId="4" fillId="0" borderId="4" xfId="0" applyNumberFormat="1" applyFont="1" applyBorder="1" applyAlignment="1" applyProtection="1">
      <alignment horizontal="right" vertical="center" shrinkToFit="1"/>
    </xf>
    <xf numFmtId="38" fontId="4" fillId="0" borderId="3" xfId="1" applyFont="1" applyFill="1" applyBorder="1" applyAlignment="1" applyProtection="1">
      <alignment horizontal="right" vertical="center" shrinkToFit="1"/>
    </xf>
    <xf numFmtId="38" fontId="4" fillId="0" borderId="4" xfId="1" applyFont="1" applyFill="1" applyBorder="1" applyAlignment="1" applyProtection="1">
      <alignment horizontal="right" vertical="center" shrinkToFit="1"/>
    </xf>
    <xf numFmtId="0" fontId="4" fillId="0" borderId="3" xfId="0" applyFont="1" applyBorder="1" applyProtection="1">
      <alignment vertical="center"/>
    </xf>
    <xf numFmtId="0" fontId="4" fillId="0" borderId="4" xfId="0" applyFont="1" applyBorder="1" applyProtection="1">
      <alignment vertical="center"/>
    </xf>
    <xf numFmtId="0" fontId="4" fillId="0" borderId="4" xfId="0" applyFont="1" applyBorder="1" applyAlignment="1" applyProtection="1">
      <alignment horizontal="center" vertical="center" shrinkToFit="1"/>
    </xf>
    <xf numFmtId="0" fontId="16" fillId="0" borderId="1" xfId="0" quotePrefix="1" applyFont="1" applyBorder="1" applyProtection="1">
      <alignment vertical="center"/>
    </xf>
    <xf numFmtId="0" fontId="16" fillId="0" borderId="1" xfId="0" applyFont="1" applyBorder="1" applyProtection="1">
      <alignment vertical="center"/>
    </xf>
    <xf numFmtId="0" fontId="4" fillId="0" borderId="1" xfId="0" applyFont="1" applyBorder="1" applyAlignment="1" applyProtection="1">
      <alignment vertical="center" shrinkToFit="1"/>
    </xf>
    <xf numFmtId="180" fontId="4" fillId="0" borderId="3" xfId="0" applyNumberFormat="1" applyFont="1" applyBorder="1" applyAlignment="1" applyProtection="1">
      <alignment horizontal="center" vertical="center" shrinkToFit="1"/>
    </xf>
    <xf numFmtId="180" fontId="4" fillId="0" borderId="4" xfId="0" applyNumberFormat="1" applyFont="1" applyBorder="1" applyAlignment="1" applyProtection="1">
      <alignment horizontal="center" vertical="center" shrinkToFit="1"/>
    </xf>
    <xf numFmtId="180" fontId="4" fillId="0" borderId="5" xfId="0" applyNumberFormat="1" applyFont="1" applyBorder="1" applyAlignment="1" applyProtection="1">
      <alignment horizontal="center" vertical="center" shrinkToFit="1"/>
    </xf>
    <xf numFmtId="0" fontId="2" fillId="0" borderId="25" xfId="0" applyFont="1" applyBorder="1" applyAlignment="1" applyProtection="1">
      <alignment horizontal="center" vertical="center" shrinkToFit="1"/>
      <protection locked="0"/>
    </xf>
    <xf numFmtId="0" fontId="2" fillId="3" borderId="26" xfId="0" applyFont="1" applyFill="1" applyBorder="1" applyAlignment="1" applyProtection="1">
      <alignment vertical="center" shrinkToFit="1"/>
    </xf>
    <xf numFmtId="0" fontId="2" fillId="3" borderId="27" xfId="0" applyFont="1" applyFill="1" applyBorder="1" applyAlignment="1" applyProtection="1">
      <alignment vertical="center" shrinkToFit="1"/>
    </xf>
    <xf numFmtId="0" fontId="2" fillId="3" borderId="28" xfId="0" applyFont="1" applyFill="1" applyBorder="1" applyAlignment="1" applyProtection="1">
      <alignment vertical="center" shrinkToFit="1"/>
    </xf>
    <xf numFmtId="0" fontId="2" fillId="3" borderId="29" xfId="0" applyFont="1" applyFill="1" applyBorder="1" applyAlignment="1" applyProtection="1">
      <alignment vertical="center" shrinkToFit="1"/>
    </xf>
    <xf numFmtId="0" fontId="2" fillId="3" borderId="30" xfId="0" applyFont="1" applyFill="1" applyBorder="1" applyAlignment="1" applyProtection="1">
      <alignment vertical="center" shrinkToFit="1"/>
    </xf>
    <xf numFmtId="0" fontId="2" fillId="0" borderId="28" xfId="0" applyFont="1" applyFill="1" applyBorder="1" applyAlignment="1" applyProtection="1">
      <alignment horizontal="center" vertical="center" shrinkToFit="1"/>
      <protection locked="0"/>
    </xf>
    <xf numFmtId="0" fontId="2" fillId="0" borderId="29" xfId="0" applyFont="1" applyFill="1" applyBorder="1" applyAlignment="1" applyProtection="1">
      <alignment horizontal="center" vertical="center" shrinkToFit="1"/>
      <protection locked="0"/>
    </xf>
    <xf numFmtId="0" fontId="2" fillId="0" borderId="31" xfId="0" applyFont="1" applyFill="1" applyBorder="1" applyAlignment="1" applyProtection="1">
      <alignment horizontal="center" vertical="center" shrinkToFit="1"/>
      <protection locked="0"/>
    </xf>
    <xf numFmtId="0" fontId="6" fillId="0" borderId="3" xfId="0" applyFont="1" applyBorder="1" applyAlignment="1" applyProtection="1">
      <alignment horizontal="center" vertical="center" shrinkToFit="1"/>
      <protection locked="0"/>
    </xf>
    <xf numFmtId="0" fontId="4" fillId="0" borderId="21" xfId="0" applyFont="1" applyBorder="1" applyAlignment="1" applyProtection="1">
      <alignment horizontal="center" vertical="center" shrinkToFit="1"/>
      <protection locked="0"/>
    </xf>
    <xf numFmtId="0" fontId="17" fillId="0" borderId="3" xfId="0" applyFont="1" applyBorder="1" applyAlignment="1" applyProtection="1">
      <alignment horizontal="center" vertical="center" shrinkToFit="1"/>
      <protection locked="0"/>
    </xf>
  </cellXfs>
  <cellStyles count="2">
    <cellStyle name="桁区切り" xfId="1" builtinId="6"/>
    <cellStyle name="標準" xfId="0" builtinId="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88900</xdr:colOff>
      <xdr:row>9</xdr:row>
      <xdr:rowOff>198438</xdr:rowOff>
    </xdr:from>
    <xdr:to>
      <xdr:col>19</xdr:col>
      <xdr:colOff>188650</xdr:colOff>
      <xdr:row>11</xdr:row>
      <xdr:rowOff>88638</xdr:rowOff>
    </xdr:to>
    <xdr:sp macro="" textlink="">
      <xdr:nvSpPr>
        <xdr:cNvPr id="2" name="楕円 1">
          <a:extLst>
            <a:ext uri="{FF2B5EF4-FFF2-40B4-BE49-F238E27FC236}">
              <a16:creationId xmlns:a16="http://schemas.microsoft.com/office/drawing/2014/main" id="{89A16154-4D33-4749-9F1B-64243A2CEC3C}"/>
            </a:ext>
          </a:extLst>
        </xdr:cNvPr>
        <xdr:cNvSpPr>
          <a:spLocks noChangeAspect="1"/>
        </xdr:cNvSpPr>
      </xdr:nvSpPr>
      <xdr:spPr>
        <a:xfrm>
          <a:off x="4899025" y="2436813"/>
          <a:ext cx="576000" cy="576000"/>
        </a:xfrm>
        <a:prstGeom prst="ellipse">
          <a:avLst/>
        </a:prstGeom>
        <a:solidFill>
          <a:schemeClr val="bg1"/>
        </a:solid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kumimoji="1" lang="ja-JP" altLang="en-US" sz="800">
              <a:solidFill>
                <a:srgbClr val="FF0000"/>
              </a:solidFill>
              <a:latin typeface="BIZ UDPゴシック" panose="020B0400000000000000" pitchFamily="50" charset="-128"/>
              <a:ea typeface="BIZ UDPゴシック" panose="020B0400000000000000" pitchFamily="50" charset="-128"/>
            </a:rPr>
            <a:t>代表</a:t>
          </a:r>
          <a:endParaRPr kumimoji="1" lang="en-US" altLang="ja-JP" sz="800">
            <a:solidFill>
              <a:srgbClr val="FF0000"/>
            </a:solidFill>
            <a:latin typeface="BIZ UDPゴシック" panose="020B0400000000000000" pitchFamily="50" charset="-128"/>
            <a:ea typeface="BIZ UDPゴシック" panose="020B0400000000000000" pitchFamily="50" charset="-128"/>
          </a:endParaRPr>
        </a:p>
        <a:p>
          <a:pPr algn="ctr"/>
          <a:r>
            <a:rPr kumimoji="1" lang="ja-JP" altLang="en-US" sz="800">
              <a:solidFill>
                <a:srgbClr val="FF0000"/>
              </a:solidFill>
              <a:latin typeface="BIZ UDPゴシック" panose="020B0400000000000000" pitchFamily="50" charset="-128"/>
              <a:ea typeface="BIZ UDPゴシック" panose="020B0400000000000000" pitchFamily="50" charset="-128"/>
            </a:rPr>
            <a:t>取締役</a:t>
          </a:r>
          <a:endParaRPr kumimoji="1" lang="en-US" altLang="ja-JP" sz="800">
            <a:solidFill>
              <a:srgbClr val="FF0000"/>
            </a:solidFill>
            <a:latin typeface="BIZ UDPゴシック" panose="020B0400000000000000" pitchFamily="50" charset="-128"/>
            <a:ea typeface="BIZ UDPゴシック" panose="020B0400000000000000" pitchFamily="50" charset="-128"/>
          </a:endParaRPr>
        </a:p>
        <a:p>
          <a:pPr algn="ctr"/>
          <a:r>
            <a:rPr kumimoji="1" lang="ja-JP" altLang="en-US" sz="800">
              <a:solidFill>
                <a:srgbClr val="FF0000"/>
              </a:solidFill>
              <a:latin typeface="BIZ UDPゴシック" panose="020B0400000000000000" pitchFamily="50" charset="-128"/>
              <a:ea typeface="BIZ UDPゴシック" panose="020B0400000000000000" pitchFamily="50" charset="-128"/>
            </a:rPr>
            <a:t>之印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5BCBD-4FA8-438A-BFC7-5141A2C550F3}">
  <dimension ref="A1:AD65"/>
  <sheetViews>
    <sheetView showGridLines="0" tabSelected="1" view="pageBreakPreview" zoomScaleNormal="100" zoomScaleSheetLayoutView="100" workbookViewId="0">
      <selection activeCell="U2" sqref="U2:X2"/>
    </sheetView>
  </sheetViews>
  <sheetFormatPr defaultColWidth="9.125" defaultRowHeight="13.5" x14ac:dyDescent="0.4"/>
  <cols>
    <col min="1" max="4" width="5.625" style="14" customWidth="1"/>
    <col min="5" max="24" width="3.125" style="14" customWidth="1"/>
    <col min="25" max="25" width="5.625" style="14" customWidth="1"/>
    <col min="26" max="16384" width="9.125" style="14"/>
  </cols>
  <sheetData>
    <row r="1" spans="1:30" ht="20.100000000000001" customHeight="1" x14ac:dyDescent="0.4">
      <c r="A1" s="12" t="s">
        <v>31</v>
      </c>
      <c r="B1" s="13"/>
      <c r="C1" s="13"/>
      <c r="S1" s="123"/>
      <c r="T1" s="123"/>
      <c r="U1" s="123"/>
      <c r="V1" s="123"/>
      <c r="W1" s="123"/>
      <c r="X1" s="123"/>
    </row>
    <row r="2" spans="1:30" ht="20.100000000000001" customHeight="1" x14ac:dyDescent="0.4">
      <c r="A2" s="15"/>
      <c r="B2" s="15"/>
      <c r="C2" s="15"/>
      <c r="D2" s="15"/>
      <c r="E2" s="15"/>
      <c r="F2" s="15"/>
      <c r="G2" s="15"/>
      <c r="H2" s="15"/>
      <c r="I2" s="15"/>
      <c r="J2" s="15"/>
      <c r="K2" s="15"/>
      <c r="P2" s="15"/>
      <c r="Q2" s="54" t="s">
        <v>32</v>
      </c>
      <c r="R2" s="55"/>
      <c r="S2" s="55"/>
      <c r="T2" s="56"/>
      <c r="U2" s="124"/>
      <c r="V2" s="125"/>
      <c r="W2" s="125"/>
      <c r="X2" s="126"/>
      <c r="AA2" s="14" t="str">
        <f>IF(AND($U$2&gt;=DATEVALUE("2026/4/1"),$U$2&lt;=DATEVALUE("2027/3/31")),"８",IF(AND($U$2&gt;=DATEVALUE("2027/4/1"),$U$2&lt;=DATEVALUE("2028/3/31")),"９",""))</f>
        <v/>
      </c>
    </row>
    <row r="3" spans="1:30" ht="20.100000000000001" customHeight="1" x14ac:dyDescent="0.4">
      <c r="A3" s="127" t="s">
        <v>14</v>
      </c>
      <c r="B3" s="127"/>
      <c r="C3" s="127"/>
      <c r="D3" s="127"/>
      <c r="E3" s="127"/>
      <c r="F3" s="15"/>
      <c r="G3" s="15"/>
      <c r="H3" s="15"/>
      <c r="I3" s="15"/>
      <c r="J3" s="15"/>
      <c r="K3" s="15"/>
      <c r="L3" s="15"/>
      <c r="M3" s="15"/>
      <c r="N3" s="15"/>
      <c r="O3" s="15"/>
      <c r="P3" s="15"/>
      <c r="Q3" s="15"/>
      <c r="R3" s="15"/>
      <c r="S3" s="15"/>
      <c r="T3" s="15"/>
      <c r="U3" s="15"/>
      <c r="V3" s="15"/>
      <c r="W3" s="15"/>
      <c r="X3" s="15"/>
    </row>
    <row r="4" spans="1:30" ht="20.100000000000001" customHeight="1" x14ac:dyDescent="0.4">
      <c r="A4" s="129" t="s">
        <v>81</v>
      </c>
      <c r="B4" s="130"/>
      <c r="C4" s="130"/>
      <c r="D4" s="130"/>
      <c r="E4" s="130"/>
      <c r="F4" s="130"/>
      <c r="G4" s="130"/>
      <c r="H4" s="130"/>
      <c r="I4" s="130"/>
      <c r="J4" s="130"/>
      <c r="K4" s="130"/>
      <c r="L4" s="130"/>
      <c r="M4" s="130"/>
      <c r="N4" s="130"/>
      <c r="O4" s="130"/>
      <c r="P4" s="130"/>
      <c r="Q4" s="130"/>
      <c r="R4" s="130"/>
      <c r="S4" s="130"/>
      <c r="T4" s="130"/>
      <c r="U4" s="130"/>
      <c r="V4" s="130"/>
      <c r="W4" s="130"/>
      <c r="X4" s="130"/>
    </row>
    <row r="5" spans="1:30" ht="20.100000000000001" customHeight="1" x14ac:dyDescent="0.4">
      <c r="A5" s="130"/>
      <c r="B5" s="130"/>
      <c r="C5" s="130"/>
      <c r="D5" s="130"/>
      <c r="E5" s="130"/>
      <c r="F5" s="130"/>
      <c r="G5" s="130"/>
      <c r="H5" s="130"/>
      <c r="I5" s="130"/>
      <c r="J5" s="130"/>
      <c r="K5" s="130"/>
      <c r="L5" s="130"/>
      <c r="M5" s="130"/>
      <c r="N5" s="130"/>
      <c r="O5" s="130"/>
      <c r="P5" s="130"/>
      <c r="Q5" s="130"/>
      <c r="R5" s="130"/>
      <c r="S5" s="130"/>
      <c r="T5" s="130"/>
      <c r="U5" s="130"/>
      <c r="V5" s="130"/>
      <c r="W5" s="130"/>
      <c r="X5" s="130"/>
    </row>
    <row r="6" spans="1:30" ht="9.9499999999999993" customHeight="1" x14ac:dyDescent="0.4">
      <c r="A6" s="15"/>
      <c r="B6" s="15"/>
      <c r="C6" s="15"/>
      <c r="D6" s="15"/>
      <c r="E6" s="15"/>
      <c r="F6" s="15"/>
      <c r="G6" s="15"/>
      <c r="H6" s="15"/>
      <c r="I6" s="15"/>
      <c r="J6" s="15"/>
      <c r="K6" s="15"/>
      <c r="L6" s="15"/>
      <c r="M6" s="15"/>
      <c r="N6" s="15"/>
      <c r="O6" s="15"/>
      <c r="P6" s="15"/>
      <c r="Q6" s="15"/>
      <c r="R6" s="15"/>
      <c r="S6" s="15"/>
      <c r="T6" s="15"/>
      <c r="U6" s="15"/>
      <c r="V6" s="15"/>
      <c r="W6" s="15"/>
      <c r="X6" s="15"/>
    </row>
    <row r="7" spans="1:30" ht="24.95" customHeight="1" x14ac:dyDescent="0.4">
      <c r="A7" s="128" t="str">
        <f>"　"&amp;Q16&amp;S16&amp;T16&amp;U16&amp;V16&amp;W16&amp;X16&amp;"付けで交付決定を受けた糸島市脱炭素推進重点対策加速化事業住宅用太陽光発電等リース設置補助金について、補助事業が完了したので、同補助金交付要綱第13条の規定により、別表第６に掲げる書類を添えて報告します。"</f>
        <v>　 年 月 日付けで交付決定を受けた糸島市脱炭素推進重点対策加速化事業住宅用太陽光発電等リース設置補助金について、補助事業が完了したので、同補助金交付要綱第13条の規定により、別表第６に掲げる書類を添えて報告します。</v>
      </c>
      <c r="B7" s="128"/>
      <c r="C7" s="128"/>
      <c r="D7" s="128"/>
      <c r="E7" s="128"/>
      <c r="F7" s="128"/>
      <c r="G7" s="128"/>
      <c r="H7" s="128"/>
      <c r="I7" s="128"/>
      <c r="J7" s="128"/>
      <c r="K7" s="128"/>
      <c r="L7" s="128"/>
      <c r="M7" s="128"/>
      <c r="N7" s="128"/>
      <c r="O7" s="128"/>
      <c r="P7" s="128"/>
      <c r="Q7" s="128"/>
      <c r="R7" s="128"/>
      <c r="S7" s="128"/>
      <c r="T7" s="128"/>
      <c r="U7" s="128"/>
      <c r="V7" s="128"/>
      <c r="W7" s="128"/>
      <c r="X7" s="128"/>
    </row>
    <row r="8" spans="1:30" ht="24.95" customHeight="1" x14ac:dyDescent="0.4">
      <c r="A8" s="128"/>
      <c r="B8" s="128"/>
      <c r="C8" s="128"/>
      <c r="D8" s="128"/>
      <c r="E8" s="128"/>
      <c r="F8" s="128"/>
      <c r="G8" s="128"/>
      <c r="H8" s="128"/>
      <c r="I8" s="128"/>
      <c r="J8" s="128"/>
      <c r="K8" s="128"/>
      <c r="L8" s="128"/>
      <c r="M8" s="128"/>
      <c r="N8" s="128"/>
      <c r="O8" s="128"/>
      <c r="P8" s="128"/>
      <c r="Q8" s="128"/>
      <c r="R8" s="128"/>
      <c r="S8" s="128"/>
      <c r="T8" s="128"/>
      <c r="U8" s="128"/>
      <c r="V8" s="128"/>
      <c r="W8" s="128"/>
      <c r="X8" s="128"/>
    </row>
    <row r="9" spans="1:30" ht="20.100000000000001" customHeight="1" x14ac:dyDescent="0.4">
      <c r="A9" s="59" t="s">
        <v>79</v>
      </c>
      <c r="B9" s="60"/>
      <c r="C9" s="60"/>
      <c r="D9" s="60"/>
      <c r="E9" s="60"/>
      <c r="F9" s="60"/>
      <c r="G9" s="60"/>
      <c r="H9" s="60"/>
      <c r="I9" s="60"/>
      <c r="J9" s="60"/>
      <c r="K9" s="60"/>
      <c r="L9" s="60"/>
      <c r="M9" s="60"/>
      <c r="N9" s="60"/>
      <c r="O9" s="60"/>
      <c r="P9" s="60"/>
      <c r="Q9" s="60"/>
      <c r="R9" s="60"/>
      <c r="S9" s="60"/>
      <c r="T9" s="60"/>
      <c r="U9" s="60"/>
      <c r="V9" s="60"/>
      <c r="W9" s="60"/>
      <c r="X9" s="61"/>
    </row>
    <row r="10" spans="1:30" ht="20.100000000000001" customHeight="1" x14ac:dyDescent="0.4">
      <c r="A10" s="50" t="s">
        <v>82</v>
      </c>
      <c r="B10" s="50"/>
      <c r="C10" s="131"/>
      <c r="D10" s="131"/>
      <c r="E10" s="131"/>
      <c r="F10" s="131"/>
      <c r="G10" s="131"/>
      <c r="H10" s="131"/>
      <c r="I10" s="131"/>
      <c r="J10" s="131"/>
      <c r="K10" s="131"/>
      <c r="L10" s="131"/>
      <c r="M10" s="54" t="s">
        <v>0</v>
      </c>
      <c r="N10" s="55"/>
      <c r="O10" s="55"/>
      <c r="P10" s="56"/>
      <c r="Q10" s="57"/>
      <c r="R10" s="57"/>
      <c r="S10" s="57"/>
      <c r="T10" s="57"/>
      <c r="U10" s="57"/>
      <c r="V10" s="57"/>
      <c r="W10" s="57"/>
      <c r="X10" s="57"/>
    </row>
    <row r="11" spans="1:30" ht="35.1" customHeight="1" x14ac:dyDescent="0.4">
      <c r="A11" s="50" t="s">
        <v>83</v>
      </c>
      <c r="B11" s="50"/>
      <c r="C11" s="132"/>
      <c r="D11" s="133"/>
      <c r="E11" s="133"/>
      <c r="F11" s="133"/>
      <c r="G11" s="133"/>
      <c r="H11" s="133"/>
      <c r="I11" s="133"/>
      <c r="J11" s="133"/>
      <c r="K11" s="133"/>
      <c r="L11" s="133"/>
      <c r="M11" s="133"/>
      <c r="N11" s="133"/>
      <c r="O11" s="133"/>
      <c r="P11" s="133"/>
      <c r="Q11" s="133"/>
      <c r="R11" s="133"/>
      <c r="S11" s="134" t="s">
        <v>104</v>
      </c>
      <c r="T11" s="134"/>
      <c r="U11" s="135" t="s">
        <v>105</v>
      </c>
      <c r="V11" s="136"/>
      <c r="W11" s="136"/>
      <c r="X11" s="137"/>
    </row>
    <row r="12" spans="1:30" ht="20.100000000000001" customHeight="1" x14ac:dyDescent="0.4">
      <c r="A12" s="50" t="s">
        <v>1</v>
      </c>
      <c r="B12" s="50"/>
      <c r="C12" s="131"/>
      <c r="D12" s="131"/>
      <c r="E12" s="131"/>
      <c r="F12" s="131"/>
      <c r="G12" s="131"/>
      <c r="H12" s="131"/>
      <c r="I12" s="131"/>
      <c r="J12" s="131"/>
      <c r="K12" s="131"/>
      <c r="L12" s="131"/>
      <c r="M12" s="54" t="s">
        <v>84</v>
      </c>
      <c r="N12" s="55"/>
      <c r="O12" s="55"/>
      <c r="P12" s="56"/>
      <c r="Q12" s="57"/>
      <c r="R12" s="57"/>
      <c r="S12" s="57"/>
      <c r="T12" s="57"/>
      <c r="U12" s="57"/>
      <c r="V12" s="57"/>
      <c r="W12" s="57"/>
      <c r="X12" s="57"/>
    </row>
    <row r="13" spans="1:30" ht="9.9499999999999993" customHeight="1" x14ac:dyDescent="0.4"/>
    <row r="14" spans="1:30" ht="20.100000000000001" customHeight="1" x14ac:dyDescent="0.4">
      <c r="A14" s="59" t="s">
        <v>51</v>
      </c>
      <c r="B14" s="60"/>
      <c r="C14" s="60"/>
      <c r="D14" s="60"/>
      <c r="E14" s="60"/>
      <c r="F14" s="60"/>
      <c r="G14" s="60"/>
      <c r="H14" s="60"/>
      <c r="I14" s="60"/>
      <c r="J14" s="60"/>
      <c r="K14" s="60"/>
      <c r="L14" s="60"/>
      <c r="M14" s="60"/>
      <c r="N14" s="60"/>
      <c r="O14" s="60"/>
      <c r="P14" s="60"/>
      <c r="Q14" s="60"/>
      <c r="R14" s="60"/>
      <c r="S14" s="60"/>
      <c r="T14" s="60"/>
      <c r="U14" s="60"/>
      <c r="V14" s="60"/>
      <c r="W14" s="60"/>
      <c r="X14" s="61"/>
    </row>
    <row r="15" spans="1:30" ht="20.100000000000001" customHeight="1" x14ac:dyDescent="0.4">
      <c r="A15" s="167" t="s">
        <v>55</v>
      </c>
      <c r="B15" s="168"/>
      <c r="C15" s="168"/>
      <c r="D15" s="169"/>
      <c r="E15" s="170"/>
      <c r="F15" s="170"/>
      <c r="G15" s="170"/>
      <c r="H15" s="170"/>
      <c r="I15" s="170"/>
      <c r="J15" s="170"/>
      <c r="K15" s="170"/>
      <c r="L15" s="170"/>
      <c r="M15" s="170"/>
      <c r="N15" s="170"/>
      <c r="O15" s="170"/>
      <c r="P15" s="170"/>
      <c r="Q15" s="170"/>
      <c r="R15" s="170"/>
      <c r="S15" s="170"/>
      <c r="T15" s="170"/>
      <c r="U15" s="170"/>
      <c r="V15" s="170"/>
      <c r="W15" s="170"/>
      <c r="X15" s="170"/>
      <c r="Z15" s="17"/>
      <c r="AA15" s="17"/>
      <c r="AB15" s="17"/>
      <c r="AC15" s="17"/>
      <c r="AD15" s="17"/>
    </row>
    <row r="16" spans="1:30" ht="20.100000000000001" customHeight="1" x14ac:dyDescent="0.4">
      <c r="A16" s="175" t="s">
        <v>33</v>
      </c>
      <c r="B16" s="175"/>
      <c r="C16" s="50" t="s">
        <v>34</v>
      </c>
      <c r="D16" s="50"/>
      <c r="E16" s="176" t="str">
        <f>IF($U$2="","第",$AA$2&amp;"糸環第")</f>
        <v>第</v>
      </c>
      <c r="F16" s="177"/>
      <c r="G16" s="177"/>
      <c r="H16" s="177"/>
      <c r="I16" s="178"/>
      <c r="J16" s="178"/>
      <c r="K16" s="178"/>
      <c r="L16" s="18" t="s">
        <v>35</v>
      </c>
      <c r="M16" s="54" t="s">
        <v>36</v>
      </c>
      <c r="N16" s="55"/>
      <c r="O16" s="55"/>
      <c r="P16" s="56"/>
      <c r="Q16" s="67"/>
      <c r="R16" s="68"/>
      <c r="S16" s="2" t="s">
        <v>56</v>
      </c>
      <c r="T16" s="19" t="s">
        <v>4</v>
      </c>
      <c r="U16" s="3" t="s">
        <v>56</v>
      </c>
      <c r="V16" s="19" t="s">
        <v>5</v>
      </c>
      <c r="W16" s="3" t="s">
        <v>56</v>
      </c>
      <c r="X16" s="20" t="s">
        <v>6</v>
      </c>
      <c r="Z16" s="17"/>
      <c r="AA16" s="17"/>
      <c r="AB16" s="17"/>
      <c r="AC16" s="17"/>
      <c r="AD16" s="17"/>
    </row>
    <row r="17" spans="1:30" ht="20.100000000000001" customHeight="1" x14ac:dyDescent="0.4">
      <c r="A17" s="145" t="s">
        <v>37</v>
      </c>
      <c r="B17" s="146"/>
      <c r="C17" s="146"/>
      <c r="D17" s="147"/>
      <c r="E17" s="151" t="str">
        <f>IF(($S$17+$S$18)=0,"",($S$17+$S$18))</f>
        <v/>
      </c>
      <c r="F17" s="152"/>
      <c r="G17" s="152"/>
      <c r="H17" s="152"/>
      <c r="I17" s="152"/>
      <c r="J17" s="152"/>
      <c r="K17" s="152"/>
      <c r="L17" s="138" t="s">
        <v>10</v>
      </c>
      <c r="M17" s="50" t="s">
        <v>8</v>
      </c>
      <c r="N17" s="50"/>
      <c r="O17" s="50"/>
      <c r="P17" s="50"/>
      <c r="Q17" s="50"/>
      <c r="R17" s="50"/>
      <c r="S17" s="161"/>
      <c r="T17" s="162"/>
      <c r="U17" s="162"/>
      <c r="V17" s="162"/>
      <c r="W17" s="140" t="s">
        <v>38</v>
      </c>
      <c r="X17" s="141"/>
      <c r="Z17" s="17"/>
      <c r="AA17" s="17"/>
      <c r="AB17" s="17"/>
      <c r="AC17" s="17"/>
      <c r="AD17" s="17"/>
    </row>
    <row r="18" spans="1:30" ht="20.100000000000001" customHeight="1" x14ac:dyDescent="0.4">
      <c r="A18" s="148"/>
      <c r="B18" s="149"/>
      <c r="C18" s="149"/>
      <c r="D18" s="150"/>
      <c r="E18" s="153"/>
      <c r="F18" s="154"/>
      <c r="G18" s="154"/>
      <c r="H18" s="154"/>
      <c r="I18" s="154"/>
      <c r="J18" s="154"/>
      <c r="K18" s="154"/>
      <c r="L18" s="139"/>
      <c r="M18" s="50" t="s">
        <v>39</v>
      </c>
      <c r="N18" s="50"/>
      <c r="O18" s="50"/>
      <c r="P18" s="50"/>
      <c r="Q18" s="50"/>
      <c r="R18" s="50"/>
      <c r="S18" s="161"/>
      <c r="T18" s="162"/>
      <c r="U18" s="162"/>
      <c r="V18" s="162"/>
      <c r="W18" s="140" t="s">
        <v>38</v>
      </c>
      <c r="X18" s="141"/>
    </row>
    <row r="19" spans="1:30" ht="20.100000000000001" customHeight="1" x14ac:dyDescent="0.4">
      <c r="A19" s="49" t="s">
        <v>50</v>
      </c>
      <c r="B19" s="147"/>
      <c r="C19" s="55" t="s">
        <v>40</v>
      </c>
      <c r="D19" s="56"/>
      <c r="E19" s="173"/>
      <c r="F19" s="174"/>
      <c r="G19" s="2"/>
      <c r="H19" s="19" t="s">
        <v>4</v>
      </c>
      <c r="I19" s="3"/>
      <c r="J19" s="19" t="s">
        <v>5</v>
      </c>
      <c r="K19" s="3"/>
      <c r="L19" s="20" t="s">
        <v>6</v>
      </c>
      <c r="M19" s="166" t="s">
        <v>54</v>
      </c>
      <c r="N19" s="155"/>
      <c r="O19" s="155"/>
      <c r="P19" s="156"/>
      <c r="Q19" s="67"/>
      <c r="R19" s="68"/>
      <c r="S19" s="2"/>
      <c r="T19" s="19" t="s">
        <v>4</v>
      </c>
      <c r="U19" s="3"/>
      <c r="V19" s="19" t="s">
        <v>5</v>
      </c>
      <c r="W19" s="3"/>
      <c r="X19" s="20" t="s">
        <v>6</v>
      </c>
      <c r="Z19" s="17"/>
      <c r="AA19" s="17"/>
      <c r="AB19" s="17"/>
      <c r="AC19" s="17"/>
      <c r="AD19" s="17"/>
    </row>
    <row r="20" spans="1:30" ht="20.100000000000001" customHeight="1" x14ac:dyDescent="0.4">
      <c r="A20" s="171"/>
      <c r="B20" s="172"/>
      <c r="C20" s="155" t="s">
        <v>8</v>
      </c>
      <c r="D20" s="156"/>
      <c r="E20" s="163" t="s">
        <v>41</v>
      </c>
      <c r="F20" s="164"/>
      <c r="G20" s="164"/>
      <c r="H20" s="165"/>
      <c r="I20" s="159"/>
      <c r="J20" s="160"/>
      <c r="K20" s="160"/>
      <c r="L20" s="160"/>
      <c r="M20" s="41" t="s">
        <v>42</v>
      </c>
      <c r="N20" s="42"/>
      <c r="O20" s="163" t="s">
        <v>46</v>
      </c>
      <c r="P20" s="164"/>
      <c r="Q20" s="164"/>
      <c r="R20" s="165"/>
      <c r="S20" s="47"/>
      <c r="T20" s="48"/>
      <c r="U20" s="48"/>
      <c r="V20" s="48"/>
      <c r="W20" s="41" t="s">
        <v>38</v>
      </c>
      <c r="X20" s="42"/>
      <c r="Z20" s="17"/>
      <c r="AA20" s="17"/>
      <c r="AB20" s="17"/>
      <c r="AC20" s="17"/>
      <c r="AD20" s="17"/>
    </row>
    <row r="21" spans="1:30" ht="20.100000000000001" customHeight="1" x14ac:dyDescent="0.4">
      <c r="A21" s="171"/>
      <c r="B21" s="172"/>
      <c r="C21" s="157"/>
      <c r="D21" s="158"/>
      <c r="E21" s="163" t="s">
        <v>43</v>
      </c>
      <c r="F21" s="164"/>
      <c r="G21" s="164"/>
      <c r="H21" s="165"/>
      <c r="I21" s="159"/>
      <c r="J21" s="160"/>
      <c r="K21" s="160"/>
      <c r="L21" s="160"/>
      <c r="M21" s="41" t="s">
        <v>42</v>
      </c>
      <c r="N21" s="42"/>
      <c r="O21" s="163" t="s">
        <v>47</v>
      </c>
      <c r="P21" s="164"/>
      <c r="Q21" s="164"/>
      <c r="R21" s="165"/>
      <c r="S21" s="47"/>
      <c r="T21" s="48"/>
      <c r="U21" s="48"/>
      <c r="V21" s="48"/>
      <c r="W21" s="41" t="s">
        <v>38</v>
      </c>
      <c r="X21" s="42"/>
      <c r="Z21" s="17"/>
      <c r="AA21" s="17"/>
      <c r="AB21" s="17"/>
      <c r="AC21" s="17"/>
      <c r="AD21" s="17"/>
    </row>
    <row r="22" spans="1:30" ht="20.100000000000001" customHeight="1" x14ac:dyDescent="0.4">
      <c r="A22" s="171"/>
      <c r="B22" s="172"/>
      <c r="C22" s="155" t="s">
        <v>39</v>
      </c>
      <c r="D22" s="155"/>
      <c r="E22" s="163" t="s">
        <v>44</v>
      </c>
      <c r="F22" s="164"/>
      <c r="G22" s="164"/>
      <c r="H22" s="165"/>
      <c r="I22" s="159"/>
      <c r="J22" s="160"/>
      <c r="K22" s="160"/>
      <c r="L22" s="160"/>
      <c r="M22" s="41" t="s">
        <v>30</v>
      </c>
      <c r="N22" s="42"/>
      <c r="O22" s="163" t="s">
        <v>46</v>
      </c>
      <c r="P22" s="164"/>
      <c r="Q22" s="164"/>
      <c r="R22" s="165"/>
      <c r="S22" s="47"/>
      <c r="T22" s="48"/>
      <c r="U22" s="48"/>
      <c r="V22" s="48"/>
      <c r="W22" s="41" t="s">
        <v>38</v>
      </c>
      <c r="X22" s="42"/>
      <c r="Z22" s="17"/>
      <c r="AA22" s="17"/>
      <c r="AB22" s="17"/>
      <c r="AC22" s="17"/>
      <c r="AD22" s="17"/>
    </row>
    <row r="23" spans="1:30" ht="20.100000000000001" customHeight="1" x14ac:dyDescent="0.4">
      <c r="A23" s="171"/>
      <c r="B23" s="172"/>
      <c r="C23" s="183"/>
      <c r="D23" s="183"/>
      <c r="E23" s="166" t="s">
        <v>45</v>
      </c>
      <c r="F23" s="155"/>
      <c r="G23" s="155"/>
      <c r="H23" s="156"/>
      <c r="I23" s="179"/>
      <c r="J23" s="180"/>
      <c r="K23" s="180"/>
      <c r="L23" s="180"/>
      <c r="M23" s="181" t="s">
        <v>30</v>
      </c>
      <c r="N23" s="182"/>
      <c r="O23" s="166" t="s">
        <v>47</v>
      </c>
      <c r="P23" s="155"/>
      <c r="Q23" s="155"/>
      <c r="R23" s="156"/>
      <c r="S23" s="47"/>
      <c r="T23" s="48"/>
      <c r="U23" s="48"/>
      <c r="V23" s="48"/>
      <c r="W23" s="41" t="s">
        <v>38</v>
      </c>
      <c r="X23" s="42"/>
      <c r="Z23" s="17"/>
      <c r="AA23" s="17"/>
      <c r="AB23" s="17"/>
      <c r="AC23" s="17"/>
      <c r="AD23" s="17"/>
    </row>
    <row r="24" spans="1:30" ht="20.100000000000001" customHeight="1" x14ac:dyDescent="0.4">
      <c r="A24" s="171"/>
      <c r="B24" s="172"/>
      <c r="C24" s="54" t="s">
        <v>48</v>
      </c>
      <c r="D24" s="55"/>
      <c r="E24" s="55"/>
      <c r="F24" s="55"/>
      <c r="G24" s="55"/>
      <c r="H24" s="55"/>
      <c r="I24" s="55"/>
      <c r="J24" s="55"/>
      <c r="K24" s="55"/>
      <c r="L24" s="55"/>
      <c r="M24" s="55"/>
      <c r="N24" s="55"/>
      <c r="O24" s="55"/>
      <c r="P24" s="55"/>
      <c r="Q24" s="55"/>
      <c r="R24" s="56"/>
      <c r="S24" s="47"/>
      <c r="T24" s="48"/>
      <c r="U24" s="48"/>
      <c r="V24" s="48"/>
      <c r="W24" s="41" t="s">
        <v>38</v>
      </c>
      <c r="X24" s="42"/>
      <c r="Z24" s="17"/>
      <c r="AA24" s="17"/>
      <c r="AB24" s="17"/>
      <c r="AC24" s="17"/>
      <c r="AD24" s="17"/>
    </row>
    <row r="25" spans="1:30" ht="20.100000000000001" customHeight="1" x14ac:dyDescent="0.4">
      <c r="A25" s="171"/>
      <c r="B25" s="172"/>
      <c r="C25" s="54" t="s">
        <v>49</v>
      </c>
      <c r="D25" s="55"/>
      <c r="E25" s="55"/>
      <c r="F25" s="55"/>
      <c r="G25" s="55"/>
      <c r="H25" s="55"/>
      <c r="I25" s="55"/>
      <c r="J25" s="55"/>
      <c r="K25" s="55"/>
      <c r="L25" s="55"/>
      <c r="M25" s="55"/>
      <c r="N25" s="55"/>
      <c r="O25" s="55"/>
      <c r="P25" s="55"/>
      <c r="Q25" s="55"/>
      <c r="R25" s="56"/>
      <c r="S25" s="45" t="str">
        <f>IF(SUM($S$20:$V$24)=0,"",SUM($S$20:$V$24))</f>
        <v/>
      </c>
      <c r="T25" s="46"/>
      <c r="U25" s="46"/>
      <c r="V25" s="46"/>
      <c r="W25" s="41" t="s">
        <v>38</v>
      </c>
      <c r="X25" s="42"/>
      <c r="Z25" s="17"/>
      <c r="AA25" s="17"/>
      <c r="AB25" s="17"/>
      <c r="AC25" s="17"/>
      <c r="AD25" s="17"/>
    </row>
    <row r="26" spans="1:30" ht="20.100000000000001" customHeight="1" x14ac:dyDescent="0.4">
      <c r="A26" s="148"/>
      <c r="B26" s="150"/>
      <c r="C26" s="142" t="s">
        <v>57</v>
      </c>
      <c r="D26" s="143"/>
      <c r="E26" s="143"/>
      <c r="F26" s="143"/>
      <c r="G26" s="143"/>
      <c r="H26" s="143"/>
      <c r="I26" s="143"/>
      <c r="J26" s="143"/>
      <c r="K26" s="143"/>
      <c r="L26" s="143"/>
      <c r="M26" s="143"/>
      <c r="N26" s="143"/>
      <c r="O26" s="143"/>
      <c r="P26" s="143"/>
      <c r="Q26" s="143"/>
      <c r="R26" s="144"/>
      <c r="S26" s="47"/>
      <c r="T26" s="48"/>
      <c r="U26" s="48"/>
      <c r="V26" s="48"/>
      <c r="W26" s="41" t="s">
        <v>38</v>
      </c>
      <c r="X26" s="42"/>
      <c r="Z26" s="17"/>
      <c r="AA26" s="17"/>
      <c r="AB26" s="17"/>
      <c r="AC26" s="17"/>
      <c r="AD26" s="17"/>
    </row>
    <row r="27" spans="1:30" ht="20.100000000000001" customHeight="1" x14ac:dyDescent="0.4">
      <c r="A27" s="145" t="s">
        <v>52</v>
      </c>
      <c r="B27" s="146"/>
      <c r="C27" s="146"/>
      <c r="D27" s="147"/>
      <c r="E27" s="151" t="str">
        <f>IF(($S$27+$S$28)=0,"",($S$27+$S$28))</f>
        <v/>
      </c>
      <c r="F27" s="152"/>
      <c r="G27" s="152"/>
      <c r="H27" s="152"/>
      <c r="I27" s="152"/>
      <c r="J27" s="152"/>
      <c r="K27" s="152"/>
      <c r="L27" s="138" t="s">
        <v>10</v>
      </c>
      <c r="M27" s="54" t="s">
        <v>8</v>
      </c>
      <c r="N27" s="55"/>
      <c r="O27" s="55"/>
      <c r="P27" s="55"/>
      <c r="Q27" s="55"/>
      <c r="R27" s="56"/>
      <c r="S27" s="47"/>
      <c r="T27" s="48"/>
      <c r="U27" s="48"/>
      <c r="V27" s="48"/>
      <c r="W27" s="140" t="s">
        <v>38</v>
      </c>
      <c r="X27" s="141"/>
    </row>
    <row r="28" spans="1:30" ht="20.100000000000001" customHeight="1" x14ac:dyDescent="0.4">
      <c r="A28" s="148"/>
      <c r="B28" s="149"/>
      <c r="C28" s="149"/>
      <c r="D28" s="150"/>
      <c r="E28" s="153"/>
      <c r="F28" s="154"/>
      <c r="G28" s="154"/>
      <c r="H28" s="154"/>
      <c r="I28" s="154"/>
      <c r="J28" s="154"/>
      <c r="K28" s="154"/>
      <c r="L28" s="139"/>
      <c r="M28" s="54" t="s">
        <v>39</v>
      </c>
      <c r="N28" s="55"/>
      <c r="O28" s="55"/>
      <c r="P28" s="55"/>
      <c r="Q28" s="55"/>
      <c r="R28" s="56"/>
      <c r="S28" s="47"/>
      <c r="T28" s="48"/>
      <c r="U28" s="48"/>
      <c r="V28" s="48"/>
      <c r="W28" s="140" t="s">
        <v>38</v>
      </c>
      <c r="X28" s="141"/>
    </row>
    <row r="29" spans="1:30" ht="20.100000000000001" customHeight="1" x14ac:dyDescent="0.4">
      <c r="A29" s="43" t="s">
        <v>96</v>
      </c>
      <c r="B29" s="43"/>
      <c r="C29" s="43"/>
      <c r="D29" s="43"/>
      <c r="E29" s="43"/>
      <c r="F29" s="43"/>
      <c r="G29" s="43"/>
      <c r="H29" s="43"/>
      <c r="I29" s="43"/>
      <c r="J29" s="43"/>
      <c r="K29" s="43"/>
      <c r="L29" s="43"/>
      <c r="M29" s="43"/>
      <c r="N29" s="43"/>
      <c r="O29" s="43"/>
      <c r="P29" s="43"/>
      <c r="Q29" s="43"/>
      <c r="R29" s="43"/>
      <c r="S29" s="43"/>
      <c r="T29" s="43"/>
      <c r="U29" s="43"/>
      <c r="V29" s="43"/>
      <c r="W29" s="43"/>
      <c r="X29" s="43"/>
    </row>
    <row r="30" spans="1:30" ht="20.100000000000001" customHeight="1" x14ac:dyDescent="0.4">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30" ht="20.100000000000001" customHeight="1" x14ac:dyDescent="0.4">
      <c r="A31" s="59" t="s">
        <v>85</v>
      </c>
      <c r="B31" s="60"/>
      <c r="C31" s="60"/>
      <c r="D31" s="60"/>
      <c r="E31" s="60"/>
      <c r="F31" s="60"/>
      <c r="G31" s="60"/>
      <c r="H31" s="60"/>
      <c r="I31" s="60"/>
      <c r="J31" s="60"/>
      <c r="K31" s="60"/>
      <c r="L31" s="60"/>
      <c r="M31" s="60"/>
      <c r="N31" s="60"/>
      <c r="O31" s="60"/>
      <c r="P31" s="60"/>
      <c r="Q31" s="60"/>
      <c r="R31" s="60"/>
      <c r="S31" s="60"/>
      <c r="T31" s="60"/>
      <c r="U31" s="60"/>
      <c r="V31" s="60"/>
      <c r="W31" s="60"/>
      <c r="X31" s="61"/>
    </row>
    <row r="32" spans="1:30" ht="20.100000000000001" customHeight="1" x14ac:dyDescent="0.4">
      <c r="A32" s="69" t="s">
        <v>97</v>
      </c>
      <c r="B32" s="69"/>
      <c r="C32" s="50" t="s">
        <v>9</v>
      </c>
      <c r="D32" s="50"/>
      <c r="E32" s="51"/>
      <c r="F32" s="52"/>
      <c r="G32" s="52"/>
      <c r="H32" s="52"/>
      <c r="I32" s="52"/>
      <c r="J32" s="52"/>
      <c r="K32" s="52"/>
      <c r="L32" s="53"/>
      <c r="M32" s="54" t="s">
        <v>0</v>
      </c>
      <c r="N32" s="55"/>
      <c r="O32" s="55"/>
      <c r="P32" s="56"/>
      <c r="Q32" s="57"/>
      <c r="R32" s="57"/>
      <c r="S32" s="57"/>
      <c r="T32" s="57"/>
      <c r="U32" s="57"/>
      <c r="V32" s="57"/>
      <c r="W32" s="57"/>
      <c r="X32" s="57"/>
    </row>
    <row r="33" spans="1:24" ht="20.100000000000001" customHeight="1" x14ac:dyDescent="0.4">
      <c r="A33" s="69"/>
      <c r="B33" s="69"/>
      <c r="C33" s="50" t="s">
        <v>29</v>
      </c>
      <c r="D33" s="50"/>
      <c r="E33" s="51"/>
      <c r="F33" s="52"/>
      <c r="G33" s="52"/>
      <c r="H33" s="52"/>
      <c r="I33" s="52"/>
      <c r="J33" s="52"/>
      <c r="K33" s="52"/>
      <c r="L33" s="53"/>
      <c r="M33" s="54" t="s">
        <v>98</v>
      </c>
      <c r="N33" s="55"/>
      <c r="O33" s="55"/>
      <c r="P33" s="56"/>
      <c r="Q33" s="67"/>
      <c r="R33" s="68"/>
      <c r="S33" s="2"/>
      <c r="T33" s="19" t="s">
        <v>4</v>
      </c>
      <c r="U33" s="3"/>
      <c r="V33" s="19" t="s">
        <v>5</v>
      </c>
      <c r="W33" s="3"/>
      <c r="X33" s="20" t="s">
        <v>6</v>
      </c>
    </row>
    <row r="34" spans="1:24" ht="20.100000000000001" customHeight="1" x14ac:dyDescent="0.4">
      <c r="A34" s="69" t="s">
        <v>95</v>
      </c>
      <c r="B34" s="69"/>
      <c r="C34" s="77" t="s">
        <v>86</v>
      </c>
      <c r="D34" s="77"/>
      <c r="E34" s="78"/>
      <c r="F34" s="79"/>
      <c r="G34" s="10"/>
      <c r="H34" s="21" t="s">
        <v>4</v>
      </c>
      <c r="I34" s="10"/>
      <c r="J34" s="21" t="s">
        <v>5</v>
      </c>
      <c r="K34" s="10"/>
      <c r="L34" s="22" t="s">
        <v>6</v>
      </c>
      <c r="M34" s="62" t="s">
        <v>120</v>
      </c>
      <c r="N34" s="63"/>
      <c r="O34" s="63"/>
      <c r="P34" s="64"/>
      <c r="Q34" s="80"/>
      <c r="R34" s="81"/>
      <c r="S34" s="81"/>
      <c r="T34" s="81"/>
      <c r="U34" s="81"/>
      <c r="V34" s="82"/>
      <c r="W34" s="74" t="s">
        <v>121</v>
      </c>
      <c r="X34" s="75"/>
    </row>
    <row r="35" spans="1:24" ht="20.100000000000001" customHeight="1" x14ac:dyDescent="0.4">
      <c r="A35" s="69"/>
      <c r="B35" s="69"/>
      <c r="C35" s="77" t="s">
        <v>87</v>
      </c>
      <c r="D35" s="77"/>
      <c r="E35" s="83"/>
      <c r="F35" s="84"/>
      <c r="G35" s="11"/>
      <c r="H35" s="21" t="s">
        <v>4</v>
      </c>
      <c r="I35" s="11"/>
      <c r="J35" s="21" t="s">
        <v>5</v>
      </c>
      <c r="K35" s="11"/>
      <c r="L35" s="22" t="s">
        <v>6</v>
      </c>
      <c r="M35" s="62" t="s">
        <v>88</v>
      </c>
      <c r="N35" s="63"/>
      <c r="O35" s="63"/>
      <c r="P35" s="64"/>
      <c r="Q35" s="65"/>
      <c r="R35" s="66"/>
      <c r="S35" s="6"/>
      <c r="T35" s="23" t="s">
        <v>4</v>
      </c>
      <c r="U35" s="7"/>
      <c r="V35" s="23" t="s">
        <v>5</v>
      </c>
      <c r="W35" s="7"/>
      <c r="X35" s="24" t="s">
        <v>6</v>
      </c>
    </row>
    <row r="36" spans="1:24" ht="20.100000000000001" customHeight="1" x14ac:dyDescent="0.4">
      <c r="A36" s="69"/>
      <c r="B36" s="69"/>
      <c r="C36" s="58" t="s">
        <v>92</v>
      </c>
      <c r="D36" s="58"/>
      <c r="E36" s="58"/>
      <c r="F36" s="58"/>
      <c r="G36" s="58"/>
      <c r="H36" s="58"/>
      <c r="I36" s="76" t="s">
        <v>89</v>
      </c>
      <c r="J36" s="76"/>
      <c r="K36" s="76"/>
      <c r="L36" s="76"/>
      <c r="M36" s="76"/>
      <c r="N36" s="76"/>
      <c r="O36" s="76"/>
      <c r="P36" s="76"/>
      <c r="Q36" s="76"/>
      <c r="R36" s="76"/>
      <c r="S36" s="45" t="str">
        <f>IF(SUM($S$20:$S$23)=0,"",SUM($S$20:$S$23))</f>
        <v/>
      </c>
      <c r="T36" s="46"/>
      <c r="U36" s="46"/>
      <c r="V36" s="46"/>
      <c r="W36" s="41" t="s">
        <v>38</v>
      </c>
      <c r="X36" s="42"/>
    </row>
    <row r="37" spans="1:24" ht="20.100000000000001" customHeight="1" x14ac:dyDescent="0.4">
      <c r="A37" s="69"/>
      <c r="B37" s="69"/>
      <c r="C37" s="58"/>
      <c r="D37" s="58"/>
      <c r="E37" s="58"/>
      <c r="F37" s="58"/>
      <c r="G37" s="58"/>
      <c r="H37" s="58"/>
      <c r="I37" s="76" t="s">
        <v>90</v>
      </c>
      <c r="J37" s="76"/>
      <c r="K37" s="76"/>
      <c r="L37" s="76"/>
      <c r="M37" s="76"/>
      <c r="N37" s="76"/>
      <c r="O37" s="76"/>
      <c r="P37" s="76"/>
      <c r="Q37" s="76"/>
      <c r="R37" s="76"/>
      <c r="S37" s="47"/>
      <c r="T37" s="48"/>
      <c r="U37" s="48"/>
      <c r="V37" s="48"/>
      <c r="W37" s="41" t="s">
        <v>38</v>
      </c>
      <c r="X37" s="42"/>
    </row>
    <row r="38" spans="1:24" ht="20.100000000000001" customHeight="1" x14ac:dyDescent="0.4">
      <c r="A38" s="69"/>
      <c r="B38" s="69"/>
      <c r="C38" s="58"/>
      <c r="D38" s="58"/>
      <c r="E38" s="58"/>
      <c r="F38" s="58"/>
      <c r="G38" s="58"/>
      <c r="H38" s="58"/>
      <c r="I38" s="76" t="s">
        <v>91</v>
      </c>
      <c r="J38" s="76"/>
      <c r="K38" s="76"/>
      <c r="L38" s="76"/>
      <c r="M38" s="76"/>
      <c r="N38" s="76"/>
      <c r="O38" s="76"/>
      <c r="P38" s="76"/>
      <c r="Q38" s="76"/>
      <c r="R38" s="76"/>
      <c r="S38" s="45" t="str">
        <f>IFERROR($S$36+$S$37,"")</f>
        <v/>
      </c>
      <c r="T38" s="46"/>
      <c r="U38" s="46"/>
      <c r="V38" s="46"/>
      <c r="W38" s="41" t="s">
        <v>38</v>
      </c>
      <c r="X38" s="42"/>
    </row>
    <row r="39" spans="1:24" ht="20.100000000000001" customHeight="1" x14ac:dyDescent="0.4">
      <c r="A39" s="69"/>
      <c r="B39" s="69"/>
      <c r="C39" s="58" t="s">
        <v>93</v>
      </c>
      <c r="D39" s="58"/>
      <c r="E39" s="58"/>
      <c r="F39" s="58"/>
      <c r="G39" s="58"/>
      <c r="H39" s="58"/>
      <c r="I39" s="76" t="s">
        <v>89</v>
      </c>
      <c r="J39" s="76"/>
      <c r="K39" s="76"/>
      <c r="L39" s="76"/>
      <c r="M39" s="76"/>
      <c r="N39" s="76"/>
      <c r="O39" s="76"/>
      <c r="P39" s="76"/>
      <c r="Q39" s="76"/>
      <c r="R39" s="76"/>
      <c r="S39" s="45" t="str">
        <f>IF(SUM($S$20:$S$23)=0,"",SUM($S$20:$S$23))</f>
        <v/>
      </c>
      <c r="T39" s="46"/>
      <c r="U39" s="46"/>
      <c r="V39" s="46"/>
      <c r="W39" s="41" t="s">
        <v>38</v>
      </c>
      <c r="X39" s="42"/>
    </row>
    <row r="40" spans="1:24" ht="20.100000000000001" customHeight="1" x14ac:dyDescent="0.4">
      <c r="A40" s="69"/>
      <c r="B40" s="69"/>
      <c r="C40" s="58"/>
      <c r="D40" s="58"/>
      <c r="E40" s="58"/>
      <c r="F40" s="58"/>
      <c r="G40" s="58"/>
      <c r="H40" s="58"/>
      <c r="I40" s="76" t="s">
        <v>94</v>
      </c>
      <c r="J40" s="76"/>
      <c r="K40" s="76"/>
      <c r="L40" s="76"/>
      <c r="M40" s="76"/>
      <c r="N40" s="76"/>
      <c r="O40" s="76"/>
      <c r="P40" s="76"/>
      <c r="Q40" s="76"/>
      <c r="R40" s="76"/>
      <c r="S40" s="45" t="str">
        <f>IF(SUM($S$20:$S$23)=0,"",SUM($S$20:$S$23)-$S$27-$S$28)</f>
        <v/>
      </c>
      <c r="T40" s="46"/>
      <c r="U40" s="46"/>
      <c r="V40" s="46"/>
      <c r="W40" s="41" t="s">
        <v>38</v>
      </c>
      <c r="X40" s="42"/>
    </row>
    <row r="41" spans="1:24" ht="20.100000000000001" customHeight="1" x14ac:dyDescent="0.4">
      <c r="A41" s="69"/>
      <c r="B41" s="69"/>
      <c r="C41" s="58"/>
      <c r="D41" s="58"/>
      <c r="E41" s="58"/>
      <c r="F41" s="58"/>
      <c r="G41" s="58"/>
      <c r="H41" s="58"/>
      <c r="I41" s="76" t="s">
        <v>90</v>
      </c>
      <c r="J41" s="76"/>
      <c r="K41" s="76"/>
      <c r="L41" s="76"/>
      <c r="M41" s="76"/>
      <c r="N41" s="76"/>
      <c r="O41" s="76"/>
      <c r="P41" s="76"/>
      <c r="Q41" s="76"/>
      <c r="R41" s="76"/>
      <c r="S41" s="47"/>
      <c r="T41" s="48"/>
      <c r="U41" s="48"/>
      <c r="V41" s="48"/>
      <c r="W41" s="41" t="s">
        <v>38</v>
      </c>
      <c r="X41" s="42"/>
    </row>
    <row r="42" spans="1:24" ht="20.100000000000001" customHeight="1" x14ac:dyDescent="0.4">
      <c r="A42" s="69"/>
      <c r="B42" s="69"/>
      <c r="C42" s="58"/>
      <c r="D42" s="58"/>
      <c r="E42" s="58"/>
      <c r="F42" s="58"/>
      <c r="G42" s="58"/>
      <c r="H42" s="58"/>
      <c r="I42" s="76" t="s">
        <v>127</v>
      </c>
      <c r="J42" s="76"/>
      <c r="K42" s="76"/>
      <c r="L42" s="76"/>
      <c r="M42" s="76"/>
      <c r="N42" s="76"/>
      <c r="O42" s="76"/>
      <c r="P42" s="76"/>
      <c r="Q42" s="76"/>
      <c r="R42" s="76"/>
      <c r="S42" s="45" t="str">
        <f>IFERROR($S$40+$S$41,"")</f>
        <v/>
      </c>
      <c r="T42" s="46"/>
      <c r="U42" s="46"/>
      <c r="V42" s="46"/>
      <c r="W42" s="41" t="s">
        <v>38</v>
      </c>
      <c r="X42" s="42"/>
    </row>
    <row r="43" spans="1:24" ht="20.100000000000001" customHeight="1" x14ac:dyDescent="0.4">
      <c r="A43" s="69"/>
      <c r="B43" s="69"/>
      <c r="C43" s="69" t="s">
        <v>122</v>
      </c>
      <c r="D43" s="50"/>
      <c r="E43" s="50"/>
      <c r="F43" s="50"/>
      <c r="G43" s="50"/>
      <c r="H43" s="50"/>
      <c r="I43" s="50"/>
      <c r="J43" s="50"/>
      <c r="K43" s="50"/>
      <c r="L43" s="50"/>
      <c r="M43" s="4"/>
      <c r="N43" s="70" t="s">
        <v>126</v>
      </c>
      <c r="O43" s="70"/>
      <c r="P43" s="70"/>
      <c r="Q43" s="70"/>
      <c r="R43" s="70"/>
      <c r="S43" s="70"/>
      <c r="T43" s="70"/>
      <c r="U43" s="70"/>
      <c r="V43" s="70"/>
      <c r="W43" s="70"/>
      <c r="X43" s="71"/>
    </row>
    <row r="44" spans="1:24" ht="20.100000000000001" customHeight="1" x14ac:dyDescent="0.4">
      <c r="A44" s="69"/>
      <c r="B44" s="69"/>
      <c r="C44" s="50"/>
      <c r="D44" s="50"/>
      <c r="E44" s="50"/>
      <c r="F44" s="50"/>
      <c r="G44" s="50"/>
      <c r="H44" s="50"/>
      <c r="I44" s="50"/>
      <c r="J44" s="50"/>
      <c r="K44" s="50"/>
      <c r="L44" s="50"/>
      <c r="M44" s="218"/>
      <c r="N44" s="219" t="s">
        <v>125</v>
      </c>
      <c r="O44" s="219"/>
      <c r="P44" s="219"/>
      <c r="Q44" s="219"/>
      <c r="R44" s="219"/>
      <c r="S44" s="219"/>
      <c r="T44" s="219"/>
      <c r="U44" s="219"/>
      <c r="V44" s="219"/>
      <c r="W44" s="219"/>
      <c r="X44" s="220"/>
    </row>
    <row r="45" spans="1:24" s="16" customFormat="1" ht="20.100000000000001" customHeight="1" x14ac:dyDescent="0.4">
      <c r="A45" s="69"/>
      <c r="B45" s="69"/>
      <c r="C45" s="50"/>
      <c r="D45" s="50"/>
      <c r="E45" s="50"/>
      <c r="F45" s="50"/>
      <c r="G45" s="50"/>
      <c r="H45" s="50"/>
      <c r="I45" s="50"/>
      <c r="J45" s="50"/>
      <c r="K45" s="50"/>
      <c r="L45" s="50"/>
      <c r="M45" s="5"/>
      <c r="N45" s="221" t="s">
        <v>7</v>
      </c>
      <c r="O45" s="222"/>
      <c r="P45" s="223"/>
      <c r="Q45" s="224" t="s">
        <v>132</v>
      </c>
      <c r="R45" s="225"/>
      <c r="S45" s="225"/>
      <c r="T45" s="225"/>
      <c r="U45" s="225"/>
      <c r="V45" s="225"/>
      <c r="W45" s="225"/>
      <c r="X45" s="226"/>
    </row>
    <row r="46" spans="1:24" ht="20.100000000000001" customHeight="1" x14ac:dyDescent="0.4">
      <c r="A46" s="69"/>
      <c r="B46" s="69"/>
      <c r="C46" s="50"/>
      <c r="D46" s="50"/>
      <c r="E46" s="50"/>
      <c r="F46" s="50"/>
      <c r="G46" s="50"/>
      <c r="H46" s="50"/>
      <c r="I46" s="50"/>
      <c r="J46" s="50"/>
      <c r="K46" s="50"/>
      <c r="L46" s="50"/>
      <c r="M46" s="227" t="s">
        <v>64</v>
      </c>
      <c r="N46" s="72" t="s">
        <v>131</v>
      </c>
      <c r="O46" s="72"/>
      <c r="P46" s="72"/>
      <c r="Q46" s="72"/>
      <c r="R46" s="72"/>
      <c r="S46" s="72"/>
      <c r="T46" s="72"/>
      <c r="U46" s="72"/>
      <c r="V46" s="72"/>
      <c r="W46" s="72"/>
      <c r="X46" s="73"/>
    </row>
    <row r="47" spans="1:24" ht="30" customHeight="1" x14ac:dyDescent="0.4">
      <c r="A47" s="113" t="s">
        <v>99</v>
      </c>
      <c r="B47" s="114"/>
      <c r="C47" s="114"/>
      <c r="D47" s="114"/>
      <c r="E47" s="114"/>
      <c r="F47" s="114"/>
      <c r="G47" s="114"/>
      <c r="H47" s="114"/>
      <c r="I47" s="114"/>
      <c r="J47" s="114"/>
      <c r="K47" s="114"/>
      <c r="L47" s="114"/>
      <c r="M47" s="114"/>
      <c r="N47" s="114"/>
      <c r="O47" s="114"/>
      <c r="P47" s="114"/>
      <c r="Q47" s="114"/>
      <c r="R47" s="114"/>
      <c r="S47" s="114"/>
      <c r="T47" s="114"/>
      <c r="U47" s="114"/>
      <c r="V47" s="114"/>
      <c r="W47" s="114"/>
      <c r="X47" s="114"/>
    </row>
    <row r="48" spans="1:24" ht="20.100000000000001" customHeight="1" x14ac:dyDescent="0.4">
      <c r="A48" s="115" t="s">
        <v>71</v>
      </c>
      <c r="B48" s="116"/>
      <c r="C48" s="116"/>
      <c r="D48" s="116"/>
      <c r="E48" s="116"/>
      <c r="F48" s="116"/>
      <c r="G48" s="116"/>
      <c r="H48" s="116"/>
      <c r="I48" s="116"/>
      <c r="J48" s="116"/>
      <c r="K48" s="116"/>
      <c r="L48" s="116"/>
      <c r="M48" s="116"/>
      <c r="N48" s="116"/>
      <c r="O48" s="116"/>
      <c r="P48" s="116"/>
      <c r="Q48" s="116"/>
      <c r="R48" s="116"/>
      <c r="S48" s="116"/>
      <c r="T48" s="116"/>
      <c r="U48" s="116"/>
      <c r="V48" s="116"/>
      <c r="W48" s="116"/>
      <c r="X48" s="116"/>
    </row>
    <row r="49" spans="1:24" ht="20.100000000000001" customHeight="1" x14ac:dyDescent="0.4">
      <c r="A49" s="116"/>
      <c r="B49" s="116"/>
      <c r="C49" s="116"/>
      <c r="D49" s="116"/>
      <c r="E49" s="116"/>
      <c r="F49" s="116"/>
      <c r="G49" s="116"/>
      <c r="H49" s="116"/>
      <c r="I49" s="116"/>
      <c r="J49" s="116"/>
      <c r="K49" s="116"/>
      <c r="L49" s="116"/>
      <c r="M49" s="116"/>
      <c r="N49" s="116"/>
      <c r="O49" s="116"/>
      <c r="P49" s="116"/>
      <c r="Q49" s="116"/>
      <c r="R49" s="116"/>
      <c r="S49" s="116"/>
      <c r="T49" s="116"/>
      <c r="U49" s="116"/>
      <c r="V49" s="116"/>
      <c r="W49" s="116"/>
      <c r="X49" s="116"/>
    </row>
    <row r="50" spans="1:24" ht="20.100000000000001" customHeight="1" x14ac:dyDescent="0.4">
      <c r="A50" s="50" t="s">
        <v>58</v>
      </c>
      <c r="B50" s="50" t="s">
        <v>59</v>
      </c>
      <c r="C50" s="50"/>
      <c r="D50" s="50" t="s">
        <v>60</v>
      </c>
      <c r="E50" s="50"/>
      <c r="F50" s="50"/>
      <c r="G50" s="69" t="s">
        <v>61</v>
      </c>
      <c r="H50" s="69"/>
      <c r="I50" s="69"/>
      <c r="J50" s="69"/>
      <c r="K50" s="69"/>
      <c r="L50" s="69"/>
      <c r="M50" s="69"/>
      <c r="N50" s="69"/>
      <c r="O50" s="69"/>
      <c r="P50" s="69"/>
      <c r="Q50" s="69"/>
      <c r="R50" s="69"/>
      <c r="S50" s="69"/>
      <c r="T50" s="69"/>
      <c r="U50" s="69"/>
      <c r="V50" s="69"/>
      <c r="W50" s="69"/>
      <c r="X50" s="69"/>
    </row>
    <row r="51" spans="1:24" ht="20.100000000000001" customHeight="1" x14ac:dyDescent="0.4">
      <c r="A51" s="50"/>
      <c r="B51" s="25" t="s">
        <v>62</v>
      </c>
      <c r="C51" s="25" t="s">
        <v>63</v>
      </c>
      <c r="D51" s="50"/>
      <c r="E51" s="50"/>
      <c r="F51" s="50"/>
      <c r="G51" s="69"/>
      <c r="H51" s="69"/>
      <c r="I51" s="69"/>
      <c r="J51" s="69"/>
      <c r="K51" s="69"/>
      <c r="L51" s="69"/>
      <c r="M51" s="69"/>
      <c r="N51" s="69"/>
      <c r="O51" s="69"/>
      <c r="P51" s="69"/>
      <c r="Q51" s="69"/>
      <c r="R51" s="69"/>
      <c r="S51" s="69"/>
      <c r="T51" s="69"/>
      <c r="U51" s="69"/>
      <c r="V51" s="69"/>
      <c r="W51" s="69"/>
      <c r="X51" s="69"/>
    </row>
    <row r="52" spans="1:24" ht="39.950000000000003" customHeight="1" x14ac:dyDescent="0.4">
      <c r="A52" s="26" t="s">
        <v>76</v>
      </c>
      <c r="B52" s="9" t="s">
        <v>64</v>
      </c>
      <c r="C52" s="28" t="s">
        <v>65</v>
      </c>
      <c r="D52" s="106" t="s">
        <v>70</v>
      </c>
      <c r="E52" s="106"/>
      <c r="F52" s="106"/>
      <c r="G52" s="107" t="s">
        <v>100</v>
      </c>
      <c r="H52" s="108"/>
      <c r="I52" s="108"/>
      <c r="J52" s="108"/>
      <c r="K52" s="108"/>
      <c r="L52" s="108"/>
      <c r="M52" s="108"/>
      <c r="N52" s="108"/>
      <c r="O52" s="108"/>
      <c r="P52" s="108"/>
      <c r="Q52" s="108"/>
      <c r="R52" s="108"/>
      <c r="S52" s="108"/>
      <c r="T52" s="108"/>
      <c r="U52" s="108"/>
      <c r="V52" s="108"/>
      <c r="W52" s="108"/>
      <c r="X52" s="109"/>
    </row>
    <row r="53" spans="1:24" ht="20.100000000000001" customHeight="1" x14ac:dyDescent="0.4">
      <c r="A53" s="85">
        <v>1</v>
      </c>
      <c r="B53" s="102" t="s">
        <v>64</v>
      </c>
      <c r="C53" s="104" t="s">
        <v>20</v>
      </c>
      <c r="D53" s="117" t="s">
        <v>66</v>
      </c>
      <c r="E53" s="118"/>
      <c r="F53" s="119"/>
      <c r="G53" s="110" t="s">
        <v>101</v>
      </c>
      <c r="H53" s="111"/>
      <c r="I53" s="111"/>
      <c r="J53" s="111"/>
      <c r="K53" s="111"/>
      <c r="L53" s="111"/>
      <c r="M53" s="111"/>
      <c r="N53" s="111"/>
      <c r="O53" s="111"/>
      <c r="P53" s="111"/>
      <c r="Q53" s="111"/>
      <c r="R53" s="111"/>
      <c r="S53" s="111"/>
      <c r="T53" s="111"/>
      <c r="U53" s="111"/>
      <c r="V53" s="111"/>
      <c r="W53" s="111"/>
      <c r="X53" s="112"/>
    </row>
    <row r="54" spans="1:24" ht="20.100000000000001" customHeight="1" x14ac:dyDescent="0.4">
      <c r="A54" s="86"/>
      <c r="B54" s="103"/>
      <c r="C54" s="105"/>
      <c r="D54" s="120"/>
      <c r="E54" s="121"/>
      <c r="F54" s="122"/>
      <c r="G54" s="29" t="s">
        <v>67</v>
      </c>
      <c r="H54" s="96" t="s">
        <v>102</v>
      </c>
      <c r="I54" s="96"/>
      <c r="J54" s="96"/>
      <c r="K54" s="96"/>
      <c r="L54" s="96"/>
      <c r="M54" s="96"/>
      <c r="N54" s="96"/>
      <c r="O54" s="96"/>
      <c r="P54" s="96"/>
      <c r="Q54" s="96"/>
      <c r="R54" s="96"/>
      <c r="S54" s="96"/>
      <c r="T54" s="96"/>
      <c r="U54" s="96"/>
      <c r="V54" s="96"/>
      <c r="W54" s="96"/>
      <c r="X54" s="97"/>
    </row>
    <row r="55" spans="1:24" ht="39.950000000000003" customHeight="1" x14ac:dyDescent="0.4">
      <c r="A55" s="30">
        <v>2</v>
      </c>
      <c r="B55" s="8" t="s">
        <v>64</v>
      </c>
      <c r="C55" s="31" t="s">
        <v>65</v>
      </c>
      <c r="D55" s="89" t="s">
        <v>66</v>
      </c>
      <c r="E55" s="90"/>
      <c r="F55" s="91"/>
      <c r="G55" s="110" t="s">
        <v>72</v>
      </c>
      <c r="H55" s="111"/>
      <c r="I55" s="111"/>
      <c r="J55" s="111"/>
      <c r="K55" s="111"/>
      <c r="L55" s="111"/>
      <c r="M55" s="111"/>
      <c r="N55" s="111"/>
      <c r="O55" s="111"/>
      <c r="P55" s="111"/>
      <c r="Q55" s="111"/>
      <c r="R55" s="111"/>
      <c r="S55" s="111"/>
      <c r="T55" s="111"/>
      <c r="U55" s="111"/>
      <c r="V55" s="111"/>
      <c r="W55" s="111"/>
      <c r="X55" s="112"/>
    </row>
    <row r="56" spans="1:24" ht="39.950000000000003" customHeight="1" x14ac:dyDescent="0.4">
      <c r="A56" s="30">
        <v>3</v>
      </c>
      <c r="B56" s="8" t="s">
        <v>64</v>
      </c>
      <c r="C56" s="31" t="s">
        <v>65</v>
      </c>
      <c r="D56" s="89" t="s">
        <v>66</v>
      </c>
      <c r="E56" s="90"/>
      <c r="F56" s="91"/>
      <c r="G56" s="98" t="s">
        <v>103</v>
      </c>
      <c r="H56" s="99"/>
      <c r="I56" s="99"/>
      <c r="J56" s="99"/>
      <c r="K56" s="99"/>
      <c r="L56" s="99"/>
      <c r="M56" s="99"/>
      <c r="N56" s="99"/>
      <c r="O56" s="99"/>
      <c r="P56" s="99"/>
      <c r="Q56" s="99"/>
      <c r="R56" s="99"/>
      <c r="S56" s="99"/>
      <c r="T56" s="99"/>
      <c r="U56" s="99"/>
      <c r="V56" s="99"/>
      <c r="W56" s="99"/>
      <c r="X56" s="100"/>
    </row>
    <row r="57" spans="1:24" ht="20.100000000000001" customHeight="1" x14ac:dyDescent="0.4">
      <c r="A57" s="85">
        <v>4</v>
      </c>
      <c r="B57" s="102" t="s">
        <v>64</v>
      </c>
      <c r="C57" s="104" t="s">
        <v>20</v>
      </c>
      <c r="D57" s="89" t="s">
        <v>108</v>
      </c>
      <c r="E57" s="90"/>
      <c r="F57" s="91"/>
      <c r="G57" s="98" t="s">
        <v>107</v>
      </c>
      <c r="H57" s="99"/>
      <c r="I57" s="99"/>
      <c r="J57" s="99"/>
      <c r="K57" s="99"/>
      <c r="L57" s="99"/>
      <c r="M57" s="99"/>
      <c r="N57" s="99"/>
      <c r="O57" s="99"/>
      <c r="P57" s="99"/>
      <c r="Q57" s="99"/>
      <c r="R57" s="99"/>
      <c r="S57" s="99"/>
      <c r="T57" s="99"/>
      <c r="U57" s="99"/>
      <c r="V57" s="99"/>
      <c r="W57" s="99"/>
      <c r="X57" s="100"/>
    </row>
    <row r="58" spans="1:24" s="32" customFormat="1" ht="99.95" customHeight="1" x14ac:dyDescent="0.4">
      <c r="A58" s="86"/>
      <c r="B58" s="103"/>
      <c r="C58" s="105"/>
      <c r="D58" s="92"/>
      <c r="E58" s="93"/>
      <c r="F58" s="94"/>
      <c r="G58" s="29" t="s">
        <v>109</v>
      </c>
      <c r="H58" s="96" t="s">
        <v>110</v>
      </c>
      <c r="I58" s="96"/>
      <c r="J58" s="96"/>
      <c r="K58" s="96"/>
      <c r="L58" s="96"/>
      <c r="M58" s="96"/>
      <c r="N58" s="96"/>
      <c r="O58" s="96"/>
      <c r="P58" s="96"/>
      <c r="Q58" s="96"/>
      <c r="R58" s="96"/>
      <c r="S58" s="96"/>
      <c r="T58" s="96"/>
      <c r="U58" s="96"/>
      <c r="V58" s="96"/>
      <c r="W58" s="96"/>
      <c r="X58" s="97"/>
    </row>
    <row r="59" spans="1:24" ht="30" customHeight="1" x14ac:dyDescent="0.4">
      <c r="A59" s="85">
        <v>5</v>
      </c>
      <c r="B59" s="87" t="s">
        <v>64</v>
      </c>
      <c r="C59" s="88" t="s">
        <v>65</v>
      </c>
      <c r="D59" s="89" t="s">
        <v>66</v>
      </c>
      <c r="E59" s="90"/>
      <c r="F59" s="91"/>
      <c r="G59" s="95" t="s">
        <v>130</v>
      </c>
      <c r="H59" s="95"/>
      <c r="I59" s="95"/>
      <c r="J59" s="95"/>
      <c r="K59" s="95"/>
      <c r="L59" s="95"/>
      <c r="M59" s="95"/>
      <c r="N59" s="95"/>
      <c r="O59" s="95"/>
      <c r="P59" s="95"/>
      <c r="Q59" s="95"/>
      <c r="R59" s="95"/>
      <c r="S59" s="95"/>
      <c r="T59" s="95"/>
      <c r="U59" s="95"/>
      <c r="V59" s="95"/>
      <c r="W59" s="95"/>
      <c r="X59" s="95"/>
    </row>
    <row r="60" spans="1:24" ht="20.100000000000001" customHeight="1" x14ac:dyDescent="0.4">
      <c r="A60" s="86"/>
      <c r="B60" s="87"/>
      <c r="C60" s="88"/>
      <c r="D60" s="92"/>
      <c r="E60" s="93"/>
      <c r="F60" s="94"/>
      <c r="G60" s="29" t="s">
        <v>73</v>
      </c>
      <c r="H60" s="96" t="s">
        <v>129</v>
      </c>
      <c r="I60" s="96"/>
      <c r="J60" s="96"/>
      <c r="K60" s="96"/>
      <c r="L60" s="96"/>
      <c r="M60" s="96"/>
      <c r="N60" s="96"/>
      <c r="O60" s="96"/>
      <c r="P60" s="96"/>
      <c r="Q60" s="96"/>
      <c r="R60" s="96"/>
      <c r="S60" s="96"/>
      <c r="T60" s="96"/>
      <c r="U60" s="96"/>
      <c r="V60" s="96"/>
      <c r="W60" s="96"/>
      <c r="X60" s="97"/>
    </row>
    <row r="61" spans="1:24" ht="20.100000000000001" customHeight="1" x14ac:dyDescent="0.4">
      <c r="A61" s="85">
        <v>6</v>
      </c>
      <c r="B61" s="102" t="s">
        <v>64</v>
      </c>
      <c r="C61" s="104" t="s">
        <v>65</v>
      </c>
      <c r="D61" s="89" t="s">
        <v>66</v>
      </c>
      <c r="E61" s="90"/>
      <c r="F61" s="91"/>
      <c r="G61" s="98" t="s">
        <v>74</v>
      </c>
      <c r="H61" s="99"/>
      <c r="I61" s="99"/>
      <c r="J61" s="99"/>
      <c r="K61" s="99"/>
      <c r="L61" s="99"/>
      <c r="M61" s="99"/>
      <c r="N61" s="99"/>
      <c r="O61" s="99"/>
      <c r="P61" s="99"/>
      <c r="Q61" s="99"/>
      <c r="R61" s="99"/>
      <c r="S61" s="99"/>
      <c r="T61" s="99"/>
      <c r="U61" s="99"/>
      <c r="V61" s="99"/>
      <c r="W61" s="99"/>
      <c r="X61" s="100"/>
    </row>
    <row r="62" spans="1:24" ht="39.950000000000003" customHeight="1" x14ac:dyDescent="0.4">
      <c r="A62" s="86"/>
      <c r="B62" s="103"/>
      <c r="C62" s="105"/>
      <c r="D62" s="92"/>
      <c r="E62" s="93"/>
      <c r="F62" s="94"/>
      <c r="G62" s="29" t="s">
        <v>77</v>
      </c>
      <c r="H62" s="96" t="s">
        <v>106</v>
      </c>
      <c r="I62" s="96"/>
      <c r="J62" s="96"/>
      <c r="K62" s="96"/>
      <c r="L62" s="96"/>
      <c r="M62" s="96"/>
      <c r="N62" s="96"/>
      <c r="O62" s="96"/>
      <c r="P62" s="96"/>
      <c r="Q62" s="96"/>
      <c r="R62" s="96"/>
      <c r="S62" s="96"/>
      <c r="T62" s="96"/>
      <c r="U62" s="96"/>
      <c r="V62" s="96"/>
      <c r="W62" s="96"/>
      <c r="X62" s="97"/>
    </row>
    <row r="63" spans="1:24" ht="20.100000000000001" customHeight="1" x14ac:dyDescent="0.4">
      <c r="A63" s="85">
        <v>7</v>
      </c>
      <c r="B63" s="102" t="s">
        <v>64</v>
      </c>
      <c r="C63" s="104" t="s">
        <v>65</v>
      </c>
      <c r="D63" s="89" t="s">
        <v>80</v>
      </c>
      <c r="E63" s="90"/>
      <c r="F63" s="91"/>
      <c r="G63" s="98" t="s">
        <v>75</v>
      </c>
      <c r="H63" s="99"/>
      <c r="I63" s="99"/>
      <c r="J63" s="99"/>
      <c r="K63" s="99"/>
      <c r="L63" s="99"/>
      <c r="M63" s="99"/>
      <c r="N63" s="99"/>
      <c r="O63" s="99"/>
      <c r="P63" s="99"/>
      <c r="Q63" s="99"/>
      <c r="R63" s="99"/>
      <c r="S63" s="99"/>
      <c r="T63" s="99"/>
      <c r="U63" s="99"/>
      <c r="V63" s="99"/>
      <c r="W63" s="99"/>
      <c r="X63" s="100"/>
    </row>
    <row r="64" spans="1:24" ht="30" customHeight="1" x14ac:dyDescent="0.4">
      <c r="A64" s="86"/>
      <c r="B64" s="103"/>
      <c r="C64" s="105"/>
      <c r="D64" s="92"/>
      <c r="E64" s="93"/>
      <c r="F64" s="94"/>
      <c r="G64" s="29" t="s">
        <v>67</v>
      </c>
      <c r="H64" s="96" t="s">
        <v>78</v>
      </c>
      <c r="I64" s="96"/>
      <c r="J64" s="96"/>
      <c r="K64" s="96"/>
      <c r="L64" s="96"/>
      <c r="M64" s="96"/>
      <c r="N64" s="96"/>
      <c r="O64" s="96"/>
      <c r="P64" s="96"/>
      <c r="Q64" s="96"/>
      <c r="R64" s="96"/>
      <c r="S64" s="96"/>
      <c r="T64" s="96"/>
      <c r="U64" s="96"/>
      <c r="V64" s="96"/>
      <c r="W64" s="96"/>
      <c r="X64" s="97"/>
    </row>
    <row r="65" spans="1:24" ht="39.950000000000003" customHeight="1" x14ac:dyDescent="0.4">
      <c r="A65" s="26">
        <v>8</v>
      </c>
      <c r="B65" s="9" t="s">
        <v>64</v>
      </c>
      <c r="C65" s="28" t="s">
        <v>65</v>
      </c>
      <c r="D65" s="106" t="s">
        <v>68</v>
      </c>
      <c r="E65" s="106"/>
      <c r="F65" s="106"/>
      <c r="G65" s="101" t="s">
        <v>69</v>
      </c>
      <c r="H65" s="101"/>
      <c r="I65" s="101"/>
      <c r="J65" s="101"/>
      <c r="K65" s="101"/>
      <c r="L65" s="101"/>
      <c r="M65" s="101"/>
      <c r="N65" s="101"/>
      <c r="O65" s="101"/>
      <c r="P65" s="101"/>
      <c r="Q65" s="101"/>
      <c r="R65" s="101"/>
      <c r="S65" s="101"/>
      <c r="T65" s="101"/>
      <c r="U65" s="101"/>
      <c r="V65" s="101"/>
      <c r="W65" s="101"/>
      <c r="X65" s="101"/>
    </row>
  </sheetData>
  <sheetProtection algorithmName="SHA-512" hashValue="eOWvyJZEFxF3g7gkqoeQUSy37piB3NVFovbDluIcaTSHCYO6TcB+w8pe8p2F4PX8TuKnvIP80okf+M7Ad9MCdA==" saltValue="PX1vgErJmSxyIACMP+RM4g==" spinCount="100000" sheet="1" formatCells="0" selectLockedCells="1"/>
  <mergeCells count="180">
    <mergeCell ref="N45:P45"/>
    <mergeCell ref="Q45:X45"/>
    <mergeCell ref="A57:A58"/>
    <mergeCell ref="B57:B58"/>
    <mergeCell ref="C57:C58"/>
    <mergeCell ref="D57:F58"/>
    <mergeCell ref="A15:D15"/>
    <mergeCell ref="E15:X15"/>
    <mergeCell ref="A19:B26"/>
    <mergeCell ref="E19:F19"/>
    <mergeCell ref="A27:D28"/>
    <mergeCell ref="E27:K28"/>
    <mergeCell ref="C19:D19"/>
    <mergeCell ref="Q19:R19"/>
    <mergeCell ref="M19:P19"/>
    <mergeCell ref="E20:H20"/>
    <mergeCell ref="I20:L20"/>
    <mergeCell ref="A16:B16"/>
    <mergeCell ref="C16:D16"/>
    <mergeCell ref="E16:H16"/>
    <mergeCell ref="I16:K16"/>
    <mergeCell ref="M16:P16"/>
    <mergeCell ref="I23:L23"/>
    <mergeCell ref="M23:N23"/>
    <mergeCell ref="C22:D23"/>
    <mergeCell ref="S21:V21"/>
    <mergeCell ref="E22:H22"/>
    <mergeCell ref="I22:L22"/>
    <mergeCell ref="Q16:R16"/>
    <mergeCell ref="O23:R23"/>
    <mergeCell ref="S23:V23"/>
    <mergeCell ref="E21:H21"/>
    <mergeCell ref="W26:X26"/>
    <mergeCell ref="C25:R25"/>
    <mergeCell ref="S25:V25"/>
    <mergeCell ref="W25:X25"/>
    <mergeCell ref="O20:R20"/>
    <mergeCell ref="S20:V20"/>
    <mergeCell ref="W20:X20"/>
    <mergeCell ref="O21:R21"/>
    <mergeCell ref="C24:R24"/>
    <mergeCell ref="S24:V24"/>
    <mergeCell ref="W24:X24"/>
    <mergeCell ref="E23:H23"/>
    <mergeCell ref="W21:X21"/>
    <mergeCell ref="W22:X22"/>
    <mergeCell ref="W23:X23"/>
    <mergeCell ref="M20:N20"/>
    <mergeCell ref="L27:L28"/>
    <mergeCell ref="W27:X27"/>
    <mergeCell ref="C26:R26"/>
    <mergeCell ref="S26:V26"/>
    <mergeCell ref="W17:X17"/>
    <mergeCell ref="W18:X18"/>
    <mergeCell ref="A17:D18"/>
    <mergeCell ref="E17:K18"/>
    <mergeCell ref="L17:L18"/>
    <mergeCell ref="W28:X28"/>
    <mergeCell ref="S27:V27"/>
    <mergeCell ref="S28:V28"/>
    <mergeCell ref="M27:R27"/>
    <mergeCell ref="M28:R28"/>
    <mergeCell ref="M17:R17"/>
    <mergeCell ref="M18:R18"/>
    <mergeCell ref="C20:D21"/>
    <mergeCell ref="I21:L21"/>
    <mergeCell ref="M21:N21"/>
    <mergeCell ref="S17:V17"/>
    <mergeCell ref="S18:V18"/>
    <mergeCell ref="M22:N22"/>
    <mergeCell ref="O22:R22"/>
    <mergeCell ref="S22:V22"/>
    <mergeCell ref="A14:X14"/>
    <mergeCell ref="S1:X1"/>
    <mergeCell ref="U2:X2"/>
    <mergeCell ref="A3:E3"/>
    <mergeCell ref="A7:X8"/>
    <mergeCell ref="Q2:T2"/>
    <mergeCell ref="A9:X9"/>
    <mergeCell ref="A10:B10"/>
    <mergeCell ref="A11:B11"/>
    <mergeCell ref="A4:X5"/>
    <mergeCell ref="M10:P10"/>
    <mergeCell ref="Q10:X10"/>
    <mergeCell ref="C10:L10"/>
    <mergeCell ref="A12:B12"/>
    <mergeCell ref="C12:L12"/>
    <mergeCell ref="M12:P12"/>
    <mergeCell ref="Q12:X12"/>
    <mergeCell ref="C11:R11"/>
    <mergeCell ref="S11:T11"/>
    <mergeCell ref="U11:X11"/>
    <mergeCell ref="D52:F52"/>
    <mergeCell ref="G52:X52"/>
    <mergeCell ref="D55:F55"/>
    <mergeCell ref="G55:X55"/>
    <mergeCell ref="A47:X47"/>
    <mergeCell ref="A48:X49"/>
    <mergeCell ref="A50:A51"/>
    <mergeCell ref="B50:C50"/>
    <mergeCell ref="D50:F51"/>
    <mergeCell ref="G50:X51"/>
    <mergeCell ref="A53:A54"/>
    <mergeCell ref="B53:B54"/>
    <mergeCell ref="C53:C54"/>
    <mergeCell ref="D53:F54"/>
    <mergeCell ref="G53:X53"/>
    <mergeCell ref="H54:X54"/>
    <mergeCell ref="A59:A60"/>
    <mergeCell ref="B59:B60"/>
    <mergeCell ref="C59:C60"/>
    <mergeCell ref="D59:F60"/>
    <mergeCell ref="G59:X59"/>
    <mergeCell ref="H60:X60"/>
    <mergeCell ref="D56:F56"/>
    <mergeCell ref="G56:X56"/>
    <mergeCell ref="G65:X65"/>
    <mergeCell ref="G61:X61"/>
    <mergeCell ref="A63:A64"/>
    <mergeCell ref="B63:B64"/>
    <mergeCell ref="C63:C64"/>
    <mergeCell ref="D63:F64"/>
    <mergeCell ref="G63:X63"/>
    <mergeCell ref="H64:X64"/>
    <mergeCell ref="A61:A62"/>
    <mergeCell ref="B61:B62"/>
    <mergeCell ref="C61:C62"/>
    <mergeCell ref="D61:F62"/>
    <mergeCell ref="H62:X62"/>
    <mergeCell ref="D65:F65"/>
    <mergeCell ref="G57:X57"/>
    <mergeCell ref="H58:X58"/>
    <mergeCell ref="A31:X31"/>
    <mergeCell ref="M35:P35"/>
    <mergeCell ref="Q35:R35"/>
    <mergeCell ref="M33:P33"/>
    <mergeCell ref="Q33:R33"/>
    <mergeCell ref="A34:B46"/>
    <mergeCell ref="C43:L46"/>
    <mergeCell ref="N43:X43"/>
    <mergeCell ref="N44:X44"/>
    <mergeCell ref="N46:X46"/>
    <mergeCell ref="W34:X34"/>
    <mergeCell ref="I36:R36"/>
    <mergeCell ref="I37:R37"/>
    <mergeCell ref="I38:R38"/>
    <mergeCell ref="I39:R39"/>
    <mergeCell ref="I41:R41"/>
    <mergeCell ref="I42:R42"/>
    <mergeCell ref="I40:R40"/>
    <mergeCell ref="M34:P34"/>
    <mergeCell ref="C34:D34"/>
    <mergeCell ref="E34:F34"/>
    <mergeCell ref="Q34:V34"/>
    <mergeCell ref="C35:D35"/>
    <mergeCell ref="E35:F35"/>
    <mergeCell ref="W36:X36"/>
    <mergeCell ref="W37:X37"/>
    <mergeCell ref="W38:X38"/>
    <mergeCell ref="W39:X39"/>
    <mergeCell ref="W40:X40"/>
    <mergeCell ref="W41:X41"/>
    <mergeCell ref="W42:X42"/>
    <mergeCell ref="A29:X30"/>
    <mergeCell ref="S36:V36"/>
    <mergeCell ref="S37:V37"/>
    <mergeCell ref="S38:V38"/>
    <mergeCell ref="S39:V39"/>
    <mergeCell ref="S40:V40"/>
    <mergeCell ref="S41:V41"/>
    <mergeCell ref="S42:V42"/>
    <mergeCell ref="A32:B33"/>
    <mergeCell ref="C32:D32"/>
    <mergeCell ref="E32:L32"/>
    <mergeCell ref="M32:P32"/>
    <mergeCell ref="Q32:X32"/>
    <mergeCell ref="C33:D33"/>
    <mergeCell ref="E33:L33"/>
    <mergeCell ref="C36:H38"/>
    <mergeCell ref="C39:H42"/>
  </mergeCells>
  <phoneticPr fontId="1"/>
  <dataValidations count="1">
    <dataValidation type="list" allowBlank="1" showInputMessage="1" showErrorMessage="1" sqref="E19:F19 Q16:R16 Q19:R19 E35:F35 E34 Q35:R35" xr:uid="{72396779-EAAA-4392-BD9D-6389BD6C25A9}">
      <formula1>"令和"</formula1>
    </dataValidation>
  </dataValidations>
  <printOptions horizontalCentered="1"/>
  <pageMargins left="0.39370078740157483" right="0.39370078740157483" top="0.59055118110236227" bottom="0.39370078740157483" header="0.31496062992125984" footer="0.31496062992125984"/>
  <pageSetup paperSize="9" orientation="portrait" r:id="rId1"/>
  <rowBreaks count="2" manualBreakCount="2">
    <brk id="30" max="23" man="1"/>
    <brk id="46" max="23" man="1"/>
  </rowBreaks>
  <ignoredErrors>
    <ignoredError sqref="S38:S40 S42" unlockedFormula="1"/>
  </ignoredErrors>
  <extLst>
    <ext xmlns:x14="http://schemas.microsoft.com/office/spreadsheetml/2009/9/main" uri="{CCE6A557-97BC-4b89-ADB6-D9C93CAAB3DF}">
      <x14:dataValidations xmlns:xm="http://schemas.microsoft.com/office/excel/2006/main" count="3">
        <x14:dataValidation type="list" allowBlank="1" showInputMessage="1" showErrorMessage="1" xr:uid="{1EC5E4A1-893C-48BD-B1B5-CF0EB5EB243C}">
          <x14:formula1>
            <xm:f>プルダウン!$E$3:$E$4</xm:f>
          </x14:formula1>
          <xm:sqref>B52:B65 M46</xm:sqref>
        </x14:dataValidation>
        <x14:dataValidation type="list" allowBlank="1" showInputMessage="1" showErrorMessage="1" xr:uid="{C8F5F3C4-6100-4C2E-8688-985E8F7803AC}">
          <x14:formula1>
            <xm:f>プルダウン!$F$3:$F$7</xm:f>
          </x14:formula1>
          <xm:sqref>Q33:R33</xm:sqref>
        </x14:dataValidation>
        <x14:dataValidation type="list" allowBlank="1" showInputMessage="1" showErrorMessage="1" xr:uid="{F6A067D1-DFCB-47B8-8F4F-1039494EEEBE}">
          <x14:formula1>
            <xm:f>プルダウン!$G$3:$G$4</xm:f>
          </x14:formula1>
          <xm:sqref>M43:M45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01FA0-EE95-4B17-848E-1E21592B81FD}">
  <sheetPr>
    <tabColor rgb="FFFF0000"/>
  </sheetPr>
  <dimension ref="A1:AD65"/>
  <sheetViews>
    <sheetView showGridLines="0" view="pageBreakPreview" zoomScaleNormal="100" zoomScaleSheetLayoutView="100" workbookViewId="0">
      <selection activeCell="M43" sqref="M43"/>
    </sheetView>
  </sheetViews>
  <sheetFormatPr defaultColWidth="9.125" defaultRowHeight="13.5" x14ac:dyDescent="0.4"/>
  <cols>
    <col min="1" max="4" width="5.625" style="14" customWidth="1"/>
    <col min="5" max="24" width="3.125" style="14" customWidth="1"/>
    <col min="25" max="25" width="5.625" style="14" customWidth="1"/>
    <col min="26" max="16384" width="9.125" style="14"/>
  </cols>
  <sheetData>
    <row r="1" spans="1:30" ht="20.100000000000001" customHeight="1" x14ac:dyDescent="0.4">
      <c r="A1" s="12" t="s">
        <v>31</v>
      </c>
      <c r="B1" s="13"/>
      <c r="C1" s="13"/>
      <c r="S1" s="123"/>
      <c r="T1" s="123"/>
      <c r="U1" s="123"/>
      <c r="V1" s="123"/>
      <c r="W1" s="123"/>
      <c r="X1" s="123"/>
    </row>
    <row r="2" spans="1:30" ht="20.100000000000001" customHeight="1" x14ac:dyDescent="0.4">
      <c r="A2" s="15"/>
      <c r="B2" s="15"/>
      <c r="C2" s="15"/>
      <c r="D2" s="15"/>
      <c r="E2" s="15"/>
      <c r="F2" s="15"/>
      <c r="G2" s="15"/>
      <c r="H2" s="15"/>
      <c r="I2" s="15"/>
      <c r="J2" s="15"/>
      <c r="K2" s="15"/>
      <c r="P2" s="15"/>
      <c r="Q2" s="54" t="s">
        <v>32</v>
      </c>
      <c r="R2" s="55"/>
      <c r="S2" s="55"/>
      <c r="T2" s="56"/>
      <c r="U2" s="215">
        <v>46433</v>
      </c>
      <c r="V2" s="216"/>
      <c r="W2" s="216"/>
      <c r="X2" s="217"/>
      <c r="AA2" s="14" t="str">
        <f>IF(AND($U$2&gt;=DATEVALUE("2026/4/1"),$U$2&lt;=DATEVALUE("2027/3/31")),"８",IF(AND($U$2&gt;=DATEVALUE("2027/4/1"),$U$2&lt;=DATEVALUE("2028/3/31")),"９",""))</f>
        <v>８</v>
      </c>
    </row>
    <row r="3" spans="1:30" ht="20.100000000000001" customHeight="1" x14ac:dyDescent="0.4">
      <c r="A3" s="127" t="s">
        <v>14</v>
      </c>
      <c r="B3" s="127"/>
      <c r="C3" s="127"/>
      <c r="D3" s="127"/>
      <c r="E3" s="127"/>
      <c r="F3" s="15"/>
      <c r="G3" s="15"/>
      <c r="H3" s="15"/>
      <c r="I3" s="15"/>
      <c r="J3" s="15"/>
      <c r="K3" s="15"/>
      <c r="L3" s="15"/>
      <c r="M3" s="15"/>
      <c r="N3" s="15"/>
      <c r="O3" s="15"/>
      <c r="P3" s="15"/>
      <c r="Q3" s="15"/>
      <c r="R3" s="15"/>
      <c r="S3" s="15"/>
      <c r="T3" s="15"/>
      <c r="U3" s="15"/>
      <c r="V3" s="15"/>
      <c r="W3" s="15"/>
      <c r="X3" s="15"/>
    </row>
    <row r="4" spans="1:30" ht="20.100000000000001" customHeight="1" x14ac:dyDescent="0.4">
      <c r="A4" s="129" t="s">
        <v>81</v>
      </c>
      <c r="B4" s="130"/>
      <c r="C4" s="130"/>
      <c r="D4" s="130"/>
      <c r="E4" s="130"/>
      <c r="F4" s="130"/>
      <c r="G4" s="130"/>
      <c r="H4" s="130"/>
      <c r="I4" s="130"/>
      <c r="J4" s="130"/>
      <c r="K4" s="130"/>
      <c r="L4" s="130"/>
      <c r="M4" s="130"/>
      <c r="N4" s="130"/>
      <c r="O4" s="130"/>
      <c r="P4" s="130"/>
      <c r="Q4" s="130"/>
      <c r="R4" s="130"/>
      <c r="S4" s="130"/>
      <c r="T4" s="130"/>
      <c r="U4" s="130"/>
      <c r="V4" s="130"/>
      <c r="W4" s="130"/>
      <c r="X4" s="130"/>
    </row>
    <row r="5" spans="1:30" ht="20.100000000000001" customHeight="1" x14ac:dyDescent="0.4">
      <c r="A5" s="130"/>
      <c r="B5" s="130"/>
      <c r="C5" s="130"/>
      <c r="D5" s="130"/>
      <c r="E5" s="130"/>
      <c r="F5" s="130"/>
      <c r="G5" s="130"/>
      <c r="H5" s="130"/>
      <c r="I5" s="130"/>
      <c r="J5" s="130"/>
      <c r="K5" s="130"/>
      <c r="L5" s="130"/>
      <c r="M5" s="130"/>
      <c r="N5" s="130"/>
      <c r="O5" s="130"/>
      <c r="P5" s="130"/>
      <c r="Q5" s="130"/>
      <c r="R5" s="130"/>
      <c r="S5" s="130"/>
      <c r="T5" s="130"/>
      <c r="U5" s="130"/>
      <c r="V5" s="130"/>
      <c r="W5" s="130"/>
      <c r="X5" s="130"/>
    </row>
    <row r="6" spans="1:30" ht="9.9499999999999993" customHeight="1" x14ac:dyDescent="0.4">
      <c r="A6" s="15"/>
      <c r="B6" s="15"/>
      <c r="C6" s="15"/>
      <c r="D6" s="15"/>
      <c r="E6" s="15"/>
      <c r="F6" s="15"/>
      <c r="G6" s="15"/>
      <c r="H6" s="15"/>
      <c r="I6" s="15"/>
      <c r="J6" s="15"/>
      <c r="K6" s="15"/>
      <c r="L6" s="15"/>
      <c r="M6" s="15"/>
      <c r="N6" s="15"/>
      <c r="O6" s="15"/>
      <c r="P6" s="15"/>
      <c r="Q6" s="15"/>
      <c r="R6" s="15"/>
      <c r="S6" s="15"/>
      <c r="T6" s="15"/>
      <c r="U6" s="15"/>
      <c r="V6" s="15"/>
      <c r="W6" s="15"/>
      <c r="X6" s="15"/>
    </row>
    <row r="7" spans="1:30" ht="24.95" customHeight="1" x14ac:dyDescent="0.4">
      <c r="A7" s="128" t="str">
        <f>"　"&amp;Q16&amp;S16&amp;T16&amp;U16&amp;V16&amp;W16&amp;X16&amp;"付けで交付決定を受けた糸島市脱炭素推進重点対策加速化事業住宅用太陽光発電等リース設置補助金について、補助事業が完了したので、同補助金交付要綱第13条の規定により、別表第６に掲げる書類を添えて報告します。"</f>
        <v>　令和8年8月10日付けで交付決定を受けた糸島市脱炭素推進重点対策加速化事業住宅用太陽光発電等リース設置補助金について、補助事業が完了したので、同補助金交付要綱第13条の規定により、別表第６に掲げる書類を添えて報告します。</v>
      </c>
      <c r="B7" s="128"/>
      <c r="C7" s="128"/>
      <c r="D7" s="128"/>
      <c r="E7" s="128"/>
      <c r="F7" s="128"/>
      <c r="G7" s="128"/>
      <c r="H7" s="128"/>
      <c r="I7" s="128"/>
      <c r="J7" s="128"/>
      <c r="K7" s="128"/>
      <c r="L7" s="128"/>
      <c r="M7" s="128"/>
      <c r="N7" s="128"/>
      <c r="O7" s="128"/>
      <c r="P7" s="128"/>
      <c r="Q7" s="128"/>
      <c r="R7" s="128"/>
      <c r="S7" s="128"/>
      <c r="T7" s="128"/>
      <c r="U7" s="128"/>
      <c r="V7" s="128"/>
      <c r="W7" s="128"/>
      <c r="X7" s="128"/>
    </row>
    <row r="8" spans="1:30" ht="24.95" customHeight="1" x14ac:dyDescent="0.4">
      <c r="A8" s="128"/>
      <c r="B8" s="128"/>
      <c r="C8" s="128"/>
      <c r="D8" s="128"/>
      <c r="E8" s="128"/>
      <c r="F8" s="128"/>
      <c r="G8" s="128"/>
      <c r="H8" s="128"/>
      <c r="I8" s="128"/>
      <c r="J8" s="128"/>
      <c r="K8" s="128"/>
      <c r="L8" s="128"/>
      <c r="M8" s="128"/>
      <c r="N8" s="128"/>
      <c r="O8" s="128"/>
      <c r="P8" s="128"/>
      <c r="Q8" s="128"/>
      <c r="R8" s="128"/>
      <c r="S8" s="128"/>
      <c r="T8" s="128"/>
      <c r="U8" s="128"/>
      <c r="V8" s="128"/>
      <c r="W8" s="128"/>
      <c r="X8" s="128"/>
    </row>
    <row r="9" spans="1:30" ht="20.100000000000001" customHeight="1" x14ac:dyDescent="0.4">
      <c r="A9" s="59" t="s">
        <v>79</v>
      </c>
      <c r="B9" s="60"/>
      <c r="C9" s="60"/>
      <c r="D9" s="60"/>
      <c r="E9" s="60"/>
      <c r="F9" s="60"/>
      <c r="G9" s="60"/>
      <c r="H9" s="60"/>
      <c r="I9" s="60"/>
      <c r="J9" s="60"/>
      <c r="K9" s="60"/>
      <c r="L9" s="60"/>
      <c r="M9" s="60"/>
      <c r="N9" s="60"/>
      <c r="O9" s="60"/>
      <c r="P9" s="60"/>
      <c r="Q9" s="60"/>
      <c r="R9" s="60"/>
      <c r="S9" s="60"/>
      <c r="T9" s="60"/>
      <c r="U9" s="60"/>
      <c r="V9" s="60"/>
      <c r="W9" s="60"/>
      <c r="X9" s="61"/>
    </row>
    <row r="10" spans="1:30" ht="20.100000000000001" customHeight="1" x14ac:dyDescent="0.4">
      <c r="A10" s="50" t="s">
        <v>82</v>
      </c>
      <c r="B10" s="50"/>
      <c r="C10" s="214" t="s">
        <v>111</v>
      </c>
      <c r="D10" s="214"/>
      <c r="E10" s="214"/>
      <c r="F10" s="214"/>
      <c r="G10" s="214"/>
      <c r="H10" s="214"/>
      <c r="I10" s="214"/>
      <c r="J10" s="214"/>
      <c r="K10" s="214"/>
      <c r="L10" s="214"/>
      <c r="M10" s="54" t="s">
        <v>0</v>
      </c>
      <c r="N10" s="55"/>
      <c r="O10" s="55"/>
      <c r="P10" s="56"/>
      <c r="Q10" s="214" t="s">
        <v>113</v>
      </c>
      <c r="R10" s="214"/>
      <c r="S10" s="214"/>
      <c r="T10" s="214"/>
      <c r="U10" s="214"/>
      <c r="V10" s="214"/>
      <c r="W10" s="214"/>
      <c r="X10" s="214"/>
    </row>
    <row r="11" spans="1:30" ht="35.1" customHeight="1" x14ac:dyDescent="0.4">
      <c r="A11" s="50" t="s">
        <v>83</v>
      </c>
      <c r="B11" s="50"/>
      <c r="C11" s="209" t="s">
        <v>128</v>
      </c>
      <c r="D11" s="210"/>
      <c r="E11" s="210"/>
      <c r="F11" s="210"/>
      <c r="G11" s="210"/>
      <c r="H11" s="210"/>
      <c r="I11" s="210"/>
      <c r="J11" s="210"/>
      <c r="K11" s="210"/>
      <c r="L11" s="210"/>
      <c r="M11" s="210"/>
      <c r="N11" s="210"/>
      <c r="O11" s="210"/>
      <c r="P11" s="210"/>
      <c r="Q11" s="210"/>
      <c r="R11" s="210"/>
      <c r="S11" s="134" t="s">
        <v>104</v>
      </c>
      <c r="T11" s="134"/>
      <c r="U11" s="135" t="s">
        <v>105</v>
      </c>
      <c r="V11" s="136"/>
      <c r="W11" s="136"/>
      <c r="X11" s="137"/>
    </row>
    <row r="12" spans="1:30" ht="20.100000000000001" customHeight="1" x14ac:dyDescent="0.4">
      <c r="A12" s="50" t="s">
        <v>1</v>
      </c>
      <c r="B12" s="50"/>
      <c r="C12" s="212" t="s">
        <v>112</v>
      </c>
      <c r="D12" s="213"/>
      <c r="E12" s="213"/>
      <c r="F12" s="213"/>
      <c r="G12" s="213"/>
      <c r="H12" s="213"/>
      <c r="I12" s="213"/>
      <c r="J12" s="213"/>
      <c r="K12" s="213"/>
      <c r="L12" s="213"/>
      <c r="M12" s="54" t="s">
        <v>84</v>
      </c>
      <c r="N12" s="55"/>
      <c r="O12" s="55"/>
      <c r="P12" s="56"/>
      <c r="Q12" s="214" t="s">
        <v>114</v>
      </c>
      <c r="R12" s="214"/>
      <c r="S12" s="214"/>
      <c r="T12" s="214"/>
      <c r="U12" s="214"/>
      <c r="V12" s="214"/>
      <c r="W12" s="214"/>
      <c r="X12" s="214"/>
    </row>
    <row r="13" spans="1:30" ht="9.9499999999999993" customHeight="1" x14ac:dyDescent="0.4"/>
    <row r="14" spans="1:30" ht="20.100000000000001" customHeight="1" x14ac:dyDescent="0.4">
      <c r="A14" s="59" t="s">
        <v>51</v>
      </c>
      <c r="B14" s="60"/>
      <c r="C14" s="60"/>
      <c r="D14" s="60"/>
      <c r="E14" s="60"/>
      <c r="F14" s="60"/>
      <c r="G14" s="60"/>
      <c r="H14" s="60"/>
      <c r="I14" s="60"/>
      <c r="J14" s="60"/>
      <c r="K14" s="60"/>
      <c r="L14" s="60"/>
      <c r="M14" s="60"/>
      <c r="N14" s="60"/>
      <c r="O14" s="60"/>
      <c r="P14" s="60"/>
      <c r="Q14" s="60"/>
      <c r="R14" s="60"/>
      <c r="S14" s="60"/>
      <c r="T14" s="60"/>
      <c r="U14" s="60"/>
      <c r="V14" s="60"/>
      <c r="W14" s="60"/>
      <c r="X14" s="61"/>
    </row>
    <row r="15" spans="1:30" ht="20.100000000000001" customHeight="1" x14ac:dyDescent="0.4">
      <c r="A15" s="167" t="s">
        <v>55</v>
      </c>
      <c r="B15" s="168"/>
      <c r="C15" s="168"/>
      <c r="D15" s="169"/>
      <c r="E15" s="214" t="s">
        <v>115</v>
      </c>
      <c r="F15" s="214"/>
      <c r="G15" s="214"/>
      <c r="H15" s="214"/>
      <c r="I15" s="214"/>
      <c r="J15" s="214"/>
      <c r="K15" s="214"/>
      <c r="L15" s="214"/>
      <c r="M15" s="214"/>
      <c r="N15" s="214"/>
      <c r="O15" s="214"/>
      <c r="P15" s="214"/>
      <c r="Q15" s="214"/>
      <c r="R15" s="214"/>
      <c r="S15" s="214"/>
      <c r="T15" s="214"/>
      <c r="U15" s="214"/>
      <c r="V15" s="214"/>
      <c r="W15" s="214"/>
      <c r="X15" s="214"/>
      <c r="Z15" s="17"/>
      <c r="AA15" s="17"/>
      <c r="AB15" s="17"/>
      <c r="AC15" s="17"/>
      <c r="AD15" s="17"/>
    </row>
    <row r="16" spans="1:30" ht="20.100000000000001" customHeight="1" x14ac:dyDescent="0.4">
      <c r="A16" s="175" t="s">
        <v>33</v>
      </c>
      <c r="B16" s="175"/>
      <c r="C16" s="50" t="s">
        <v>34</v>
      </c>
      <c r="D16" s="50"/>
      <c r="E16" s="176" t="str">
        <f>IF($U$2="","第",$AA$2&amp;"糸環第")</f>
        <v>８糸環第</v>
      </c>
      <c r="F16" s="177"/>
      <c r="G16" s="177"/>
      <c r="H16" s="177"/>
      <c r="I16" s="211">
        <v>1234</v>
      </c>
      <c r="J16" s="211"/>
      <c r="K16" s="211"/>
      <c r="L16" s="18" t="s">
        <v>35</v>
      </c>
      <c r="M16" s="54" t="s">
        <v>36</v>
      </c>
      <c r="N16" s="55"/>
      <c r="O16" s="55"/>
      <c r="P16" s="56"/>
      <c r="Q16" s="186" t="s">
        <v>116</v>
      </c>
      <c r="R16" s="187"/>
      <c r="S16" s="33">
        <v>8</v>
      </c>
      <c r="T16" s="19" t="s">
        <v>4</v>
      </c>
      <c r="U16" s="34">
        <v>8</v>
      </c>
      <c r="V16" s="19" t="s">
        <v>5</v>
      </c>
      <c r="W16" s="34">
        <v>10</v>
      </c>
      <c r="X16" s="20" t="s">
        <v>6</v>
      </c>
      <c r="Z16" s="17"/>
      <c r="AA16" s="17"/>
      <c r="AB16" s="17"/>
      <c r="AC16" s="17"/>
      <c r="AD16" s="17"/>
    </row>
    <row r="17" spans="1:30" ht="20.100000000000001" customHeight="1" x14ac:dyDescent="0.4">
      <c r="A17" s="145" t="s">
        <v>37</v>
      </c>
      <c r="B17" s="146"/>
      <c r="C17" s="146"/>
      <c r="D17" s="147"/>
      <c r="E17" s="151">
        <f>IF(($S$17+$S$18)=0,"",($S$17+$S$18))</f>
        <v>761000</v>
      </c>
      <c r="F17" s="152"/>
      <c r="G17" s="152"/>
      <c r="H17" s="152"/>
      <c r="I17" s="152"/>
      <c r="J17" s="152"/>
      <c r="K17" s="152"/>
      <c r="L17" s="138" t="s">
        <v>10</v>
      </c>
      <c r="M17" s="50" t="s">
        <v>8</v>
      </c>
      <c r="N17" s="50"/>
      <c r="O17" s="50"/>
      <c r="P17" s="50"/>
      <c r="Q17" s="50"/>
      <c r="R17" s="50"/>
      <c r="S17" s="207">
        <v>400000</v>
      </c>
      <c r="T17" s="208"/>
      <c r="U17" s="208"/>
      <c r="V17" s="208"/>
      <c r="W17" s="140" t="s">
        <v>38</v>
      </c>
      <c r="X17" s="141"/>
      <c r="Z17" s="17"/>
      <c r="AA17" s="17"/>
      <c r="AB17" s="17"/>
      <c r="AC17" s="17"/>
      <c r="AD17" s="17"/>
    </row>
    <row r="18" spans="1:30" ht="20.100000000000001" customHeight="1" x14ac:dyDescent="0.4">
      <c r="A18" s="148"/>
      <c r="B18" s="149"/>
      <c r="C18" s="149"/>
      <c r="D18" s="150"/>
      <c r="E18" s="153"/>
      <c r="F18" s="154"/>
      <c r="G18" s="154"/>
      <c r="H18" s="154"/>
      <c r="I18" s="154"/>
      <c r="J18" s="154"/>
      <c r="K18" s="154"/>
      <c r="L18" s="139"/>
      <c r="M18" s="50" t="s">
        <v>39</v>
      </c>
      <c r="N18" s="50"/>
      <c r="O18" s="50"/>
      <c r="P18" s="50"/>
      <c r="Q18" s="50"/>
      <c r="R18" s="50"/>
      <c r="S18" s="207">
        <v>361000</v>
      </c>
      <c r="T18" s="208"/>
      <c r="U18" s="208"/>
      <c r="V18" s="208"/>
      <c r="W18" s="140" t="s">
        <v>38</v>
      </c>
      <c r="X18" s="141"/>
    </row>
    <row r="19" spans="1:30" ht="20.100000000000001" customHeight="1" x14ac:dyDescent="0.4">
      <c r="A19" s="49" t="s">
        <v>50</v>
      </c>
      <c r="B19" s="147"/>
      <c r="C19" s="55" t="s">
        <v>40</v>
      </c>
      <c r="D19" s="56"/>
      <c r="E19" s="184" t="s">
        <v>116</v>
      </c>
      <c r="F19" s="185"/>
      <c r="G19" s="33">
        <v>8</v>
      </c>
      <c r="H19" s="19" t="s">
        <v>4</v>
      </c>
      <c r="I19" s="34">
        <v>9</v>
      </c>
      <c r="J19" s="19" t="s">
        <v>5</v>
      </c>
      <c r="K19" s="34">
        <v>1</v>
      </c>
      <c r="L19" s="20" t="s">
        <v>6</v>
      </c>
      <c r="M19" s="166" t="s">
        <v>54</v>
      </c>
      <c r="N19" s="155"/>
      <c r="O19" s="155"/>
      <c r="P19" s="156"/>
      <c r="Q19" s="186" t="s">
        <v>116</v>
      </c>
      <c r="R19" s="187"/>
      <c r="S19" s="33">
        <v>9</v>
      </c>
      <c r="T19" s="19" t="s">
        <v>4</v>
      </c>
      <c r="U19" s="34">
        <v>1</v>
      </c>
      <c r="V19" s="19" t="s">
        <v>5</v>
      </c>
      <c r="W19" s="34">
        <v>31</v>
      </c>
      <c r="X19" s="20" t="s">
        <v>6</v>
      </c>
      <c r="Z19" s="17"/>
      <c r="AA19" s="17"/>
      <c r="AB19" s="17"/>
      <c r="AC19" s="17"/>
      <c r="AD19" s="17"/>
    </row>
    <row r="20" spans="1:30" ht="20.100000000000001" customHeight="1" x14ac:dyDescent="0.4">
      <c r="A20" s="171"/>
      <c r="B20" s="172"/>
      <c r="C20" s="155" t="s">
        <v>8</v>
      </c>
      <c r="D20" s="156"/>
      <c r="E20" s="163" t="s">
        <v>41</v>
      </c>
      <c r="F20" s="164"/>
      <c r="G20" s="164"/>
      <c r="H20" s="165"/>
      <c r="I20" s="205">
        <v>5.5</v>
      </c>
      <c r="J20" s="206"/>
      <c r="K20" s="206"/>
      <c r="L20" s="206"/>
      <c r="M20" s="41" t="s">
        <v>42</v>
      </c>
      <c r="N20" s="42"/>
      <c r="O20" s="163" t="s">
        <v>46</v>
      </c>
      <c r="P20" s="164"/>
      <c r="Q20" s="164"/>
      <c r="R20" s="165"/>
      <c r="S20" s="191">
        <v>300000</v>
      </c>
      <c r="T20" s="192"/>
      <c r="U20" s="192"/>
      <c r="V20" s="192"/>
      <c r="W20" s="41" t="s">
        <v>38</v>
      </c>
      <c r="X20" s="42"/>
      <c r="Z20" s="17"/>
      <c r="AA20" s="17"/>
      <c r="AB20" s="17"/>
      <c r="AC20" s="17"/>
      <c r="AD20" s="17"/>
    </row>
    <row r="21" spans="1:30" ht="20.100000000000001" customHeight="1" x14ac:dyDescent="0.4">
      <c r="A21" s="171"/>
      <c r="B21" s="172"/>
      <c r="C21" s="157"/>
      <c r="D21" s="158"/>
      <c r="E21" s="163" t="s">
        <v>43</v>
      </c>
      <c r="F21" s="164"/>
      <c r="G21" s="164"/>
      <c r="H21" s="165"/>
      <c r="I21" s="205">
        <v>5</v>
      </c>
      <c r="J21" s="206"/>
      <c r="K21" s="206"/>
      <c r="L21" s="206"/>
      <c r="M21" s="41" t="s">
        <v>42</v>
      </c>
      <c r="N21" s="42"/>
      <c r="O21" s="163" t="s">
        <v>47</v>
      </c>
      <c r="P21" s="164"/>
      <c r="Q21" s="164"/>
      <c r="R21" s="165"/>
      <c r="S21" s="191">
        <v>1050000</v>
      </c>
      <c r="T21" s="192"/>
      <c r="U21" s="192"/>
      <c r="V21" s="192"/>
      <c r="W21" s="41" t="s">
        <v>38</v>
      </c>
      <c r="X21" s="42"/>
      <c r="Z21" s="17"/>
      <c r="AA21" s="17"/>
      <c r="AB21" s="17"/>
      <c r="AC21" s="17"/>
      <c r="AD21" s="17"/>
    </row>
    <row r="22" spans="1:30" ht="20.100000000000001" customHeight="1" x14ac:dyDescent="0.4">
      <c r="A22" s="171"/>
      <c r="B22" s="172"/>
      <c r="C22" s="155" t="s">
        <v>39</v>
      </c>
      <c r="D22" s="155"/>
      <c r="E22" s="163" t="s">
        <v>44</v>
      </c>
      <c r="F22" s="164"/>
      <c r="G22" s="164"/>
      <c r="H22" s="165"/>
      <c r="I22" s="205">
        <v>7.4</v>
      </c>
      <c r="J22" s="206"/>
      <c r="K22" s="206"/>
      <c r="L22" s="206"/>
      <c r="M22" s="41" t="s">
        <v>30</v>
      </c>
      <c r="N22" s="42"/>
      <c r="O22" s="163" t="s">
        <v>46</v>
      </c>
      <c r="P22" s="164"/>
      <c r="Q22" s="164"/>
      <c r="R22" s="165"/>
      <c r="S22" s="191">
        <v>250000</v>
      </c>
      <c r="T22" s="192"/>
      <c r="U22" s="192"/>
      <c r="V22" s="192"/>
      <c r="W22" s="41" t="s">
        <v>38</v>
      </c>
      <c r="X22" s="42"/>
      <c r="Z22" s="17"/>
      <c r="AA22" s="17"/>
      <c r="AB22" s="17"/>
      <c r="AC22" s="17"/>
      <c r="AD22" s="17"/>
    </row>
    <row r="23" spans="1:30" ht="20.100000000000001" customHeight="1" x14ac:dyDescent="0.4">
      <c r="A23" s="171"/>
      <c r="B23" s="172"/>
      <c r="C23" s="183"/>
      <c r="D23" s="183"/>
      <c r="E23" s="166" t="s">
        <v>45</v>
      </c>
      <c r="F23" s="155"/>
      <c r="G23" s="155"/>
      <c r="H23" s="156"/>
      <c r="I23" s="203">
        <v>7.4</v>
      </c>
      <c r="J23" s="204"/>
      <c r="K23" s="204"/>
      <c r="L23" s="204"/>
      <c r="M23" s="181" t="s">
        <v>30</v>
      </c>
      <c r="N23" s="182"/>
      <c r="O23" s="166" t="s">
        <v>47</v>
      </c>
      <c r="P23" s="155"/>
      <c r="Q23" s="155"/>
      <c r="R23" s="156"/>
      <c r="S23" s="191">
        <v>835000</v>
      </c>
      <c r="T23" s="192"/>
      <c r="U23" s="192"/>
      <c r="V23" s="192"/>
      <c r="W23" s="41" t="s">
        <v>38</v>
      </c>
      <c r="X23" s="42"/>
      <c r="Z23" s="17"/>
      <c r="AA23" s="17"/>
      <c r="AB23" s="17"/>
      <c r="AC23" s="17"/>
      <c r="AD23" s="17"/>
    </row>
    <row r="24" spans="1:30" ht="20.100000000000001" customHeight="1" x14ac:dyDescent="0.4">
      <c r="A24" s="171"/>
      <c r="B24" s="172"/>
      <c r="C24" s="54" t="s">
        <v>48</v>
      </c>
      <c r="D24" s="55"/>
      <c r="E24" s="55"/>
      <c r="F24" s="55"/>
      <c r="G24" s="55"/>
      <c r="H24" s="55"/>
      <c r="I24" s="55"/>
      <c r="J24" s="55"/>
      <c r="K24" s="55"/>
      <c r="L24" s="55"/>
      <c r="M24" s="55"/>
      <c r="N24" s="55"/>
      <c r="O24" s="55"/>
      <c r="P24" s="55"/>
      <c r="Q24" s="55"/>
      <c r="R24" s="56"/>
      <c r="S24" s="191">
        <v>0</v>
      </c>
      <c r="T24" s="192"/>
      <c r="U24" s="192"/>
      <c r="V24" s="192"/>
      <c r="W24" s="41" t="s">
        <v>38</v>
      </c>
      <c r="X24" s="42"/>
      <c r="Z24" s="17"/>
      <c r="AA24" s="17"/>
      <c r="AB24" s="17"/>
      <c r="AC24" s="17"/>
      <c r="AD24" s="17"/>
    </row>
    <row r="25" spans="1:30" ht="20.100000000000001" customHeight="1" x14ac:dyDescent="0.4">
      <c r="A25" s="171"/>
      <c r="B25" s="172"/>
      <c r="C25" s="54" t="s">
        <v>49</v>
      </c>
      <c r="D25" s="55"/>
      <c r="E25" s="55"/>
      <c r="F25" s="55"/>
      <c r="G25" s="55"/>
      <c r="H25" s="55"/>
      <c r="I25" s="55"/>
      <c r="J25" s="55"/>
      <c r="K25" s="55"/>
      <c r="L25" s="55"/>
      <c r="M25" s="55"/>
      <c r="N25" s="55"/>
      <c r="O25" s="55"/>
      <c r="P25" s="55"/>
      <c r="Q25" s="55"/>
      <c r="R25" s="56"/>
      <c r="S25" s="45">
        <f>IF(SUM($S$20:$V$24)=0,"",SUM($S$20:$V$24))</f>
        <v>2435000</v>
      </c>
      <c r="T25" s="46"/>
      <c r="U25" s="46"/>
      <c r="V25" s="46"/>
      <c r="W25" s="41" t="s">
        <v>38</v>
      </c>
      <c r="X25" s="42"/>
      <c r="Z25" s="17"/>
      <c r="AA25" s="17"/>
      <c r="AB25" s="17"/>
      <c r="AC25" s="17"/>
      <c r="AD25" s="17"/>
    </row>
    <row r="26" spans="1:30" ht="20.100000000000001" customHeight="1" x14ac:dyDescent="0.4">
      <c r="A26" s="148"/>
      <c r="B26" s="150"/>
      <c r="C26" s="142" t="s">
        <v>57</v>
      </c>
      <c r="D26" s="143"/>
      <c r="E26" s="143"/>
      <c r="F26" s="143"/>
      <c r="G26" s="143"/>
      <c r="H26" s="143"/>
      <c r="I26" s="143"/>
      <c r="J26" s="143"/>
      <c r="K26" s="143"/>
      <c r="L26" s="143"/>
      <c r="M26" s="143"/>
      <c r="N26" s="143"/>
      <c r="O26" s="143"/>
      <c r="P26" s="143"/>
      <c r="Q26" s="143"/>
      <c r="R26" s="144"/>
      <c r="S26" s="191">
        <v>2678500</v>
      </c>
      <c r="T26" s="192"/>
      <c r="U26" s="192"/>
      <c r="V26" s="192"/>
      <c r="W26" s="41" t="s">
        <v>38</v>
      </c>
      <c r="X26" s="42"/>
      <c r="Z26" s="17"/>
      <c r="AA26" s="17"/>
      <c r="AB26" s="17"/>
      <c r="AC26" s="17"/>
      <c r="AD26" s="17"/>
    </row>
    <row r="27" spans="1:30" ht="20.100000000000001" customHeight="1" x14ac:dyDescent="0.4">
      <c r="A27" s="145" t="s">
        <v>52</v>
      </c>
      <c r="B27" s="146"/>
      <c r="C27" s="146"/>
      <c r="D27" s="147"/>
      <c r="E27" s="151">
        <f>IF(($S$27+$S$28)=0,"",($S$27+$S$28))</f>
        <v>761000</v>
      </c>
      <c r="F27" s="152"/>
      <c r="G27" s="152"/>
      <c r="H27" s="152"/>
      <c r="I27" s="152"/>
      <c r="J27" s="152"/>
      <c r="K27" s="152"/>
      <c r="L27" s="138" t="s">
        <v>10</v>
      </c>
      <c r="M27" s="54" t="s">
        <v>8</v>
      </c>
      <c r="N27" s="55"/>
      <c r="O27" s="55"/>
      <c r="P27" s="55"/>
      <c r="Q27" s="55"/>
      <c r="R27" s="56"/>
      <c r="S27" s="191">
        <v>400000</v>
      </c>
      <c r="T27" s="192"/>
      <c r="U27" s="192"/>
      <c r="V27" s="192"/>
      <c r="W27" s="140" t="s">
        <v>38</v>
      </c>
      <c r="X27" s="141"/>
    </row>
    <row r="28" spans="1:30" ht="20.100000000000001" customHeight="1" x14ac:dyDescent="0.4">
      <c r="A28" s="148"/>
      <c r="B28" s="149"/>
      <c r="C28" s="149"/>
      <c r="D28" s="150"/>
      <c r="E28" s="153"/>
      <c r="F28" s="154"/>
      <c r="G28" s="154"/>
      <c r="H28" s="154"/>
      <c r="I28" s="154"/>
      <c r="J28" s="154"/>
      <c r="K28" s="154"/>
      <c r="L28" s="139"/>
      <c r="M28" s="54" t="s">
        <v>39</v>
      </c>
      <c r="N28" s="55"/>
      <c r="O28" s="55"/>
      <c r="P28" s="55"/>
      <c r="Q28" s="55"/>
      <c r="R28" s="56"/>
      <c r="S28" s="191">
        <v>361000</v>
      </c>
      <c r="T28" s="192"/>
      <c r="U28" s="192"/>
      <c r="V28" s="192"/>
      <c r="W28" s="140" t="s">
        <v>38</v>
      </c>
      <c r="X28" s="141"/>
    </row>
    <row r="29" spans="1:30" ht="20.100000000000001" customHeight="1" x14ac:dyDescent="0.4">
      <c r="A29" s="43" t="s">
        <v>53</v>
      </c>
      <c r="B29" s="43"/>
      <c r="C29" s="43"/>
      <c r="D29" s="43"/>
      <c r="E29" s="43"/>
      <c r="F29" s="43"/>
      <c r="G29" s="43"/>
      <c r="H29" s="43"/>
      <c r="I29" s="43"/>
      <c r="J29" s="43"/>
      <c r="K29" s="43"/>
      <c r="L29" s="43"/>
      <c r="M29" s="43"/>
      <c r="N29" s="43"/>
      <c r="O29" s="43"/>
      <c r="P29" s="43"/>
      <c r="Q29" s="43"/>
      <c r="R29" s="43"/>
      <c r="S29" s="43"/>
      <c r="T29" s="43"/>
      <c r="U29" s="43"/>
      <c r="V29" s="43"/>
      <c r="W29" s="43"/>
      <c r="X29" s="43"/>
    </row>
    <row r="30" spans="1:30" ht="20.100000000000001" customHeight="1" x14ac:dyDescent="0.4">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30" ht="20.100000000000001" customHeight="1" x14ac:dyDescent="0.4">
      <c r="A31" s="59" t="s">
        <v>85</v>
      </c>
      <c r="B31" s="60"/>
      <c r="C31" s="60"/>
      <c r="D31" s="60"/>
      <c r="E31" s="60"/>
      <c r="F31" s="60"/>
      <c r="G31" s="60"/>
      <c r="H31" s="60"/>
      <c r="I31" s="60"/>
      <c r="J31" s="60"/>
      <c r="K31" s="60"/>
      <c r="L31" s="60"/>
      <c r="M31" s="60"/>
      <c r="N31" s="60"/>
      <c r="O31" s="60"/>
      <c r="P31" s="60"/>
      <c r="Q31" s="60"/>
      <c r="R31" s="60"/>
      <c r="S31" s="60"/>
      <c r="T31" s="60"/>
      <c r="U31" s="60"/>
      <c r="V31" s="60"/>
      <c r="W31" s="60"/>
      <c r="X31" s="61"/>
    </row>
    <row r="32" spans="1:30" ht="20.100000000000001" customHeight="1" x14ac:dyDescent="0.4">
      <c r="A32" s="69" t="s">
        <v>97</v>
      </c>
      <c r="B32" s="69"/>
      <c r="C32" s="50" t="s">
        <v>9</v>
      </c>
      <c r="D32" s="50"/>
      <c r="E32" s="199" t="s">
        <v>117</v>
      </c>
      <c r="F32" s="200"/>
      <c r="G32" s="200"/>
      <c r="H32" s="200"/>
      <c r="I32" s="200"/>
      <c r="J32" s="200"/>
      <c r="K32" s="200"/>
      <c r="L32" s="201"/>
      <c r="M32" s="54" t="s">
        <v>0</v>
      </c>
      <c r="N32" s="55"/>
      <c r="O32" s="55"/>
      <c r="P32" s="56"/>
      <c r="Q32" s="202" t="s">
        <v>113</v>
      </c>
      <c r="R32" s="202"/>
      <c r="S32" s="202"/>
      <c r="T32" s="202"/>
      <c r="U32" s="202"/>
      <c r="V32" s="202"/>
      <c r="W32" s="202"/>
      <c r="X32" s="202"/>
    </row>
    <row r="33" spans="1:24" ht="20.100000000000001" customHeight="1" x14ac:dyDescent="0.4">
      <c r="A33" s="69"/>
      <c r="B33" s="69"/>
      <c r="C33" s="50" t="s">
        <v>29</v>
      </c>
      <c r="D33" s="50"/>
      <c r="E33" s="199" t="s">
        <v>118</v>
      </c>
      <c r="F33" s="200"/>
      <c r="G33" s="200"/>
      <c r="H33" s="200"/>
      <c r="I33" s="200"/>
      <c r="J33" s="200"/>
      <c r="K33" s="200"/>
      <c r="L33" s="201"/>
      <c r="M33" s="54" t="s">
        <v>98</v>
      </c>
      <c r="N33" s="55"/>
      <c r="O33" s="55"/>
      <c r="P33" s="56"/>
      <c r="Q33" s="186" t="s">
        <v>3</v>
      </c>
      <c r="R33" s="187"/>
      <c r="S33" s="33">
        <v>4</v>
      </c>
      <c r="T33" s="19" t="s">
        <v>4</v>
      </c>
      <c r="U33" s="34">
        <v>10</v>
      </c>
      <c r="V33" s="19" t="s">
        <v>5</v>
      </c>
      <c r="W33" s="34">
        <v>1</v>
      </c>
      <c r="X33" s="20" t="s">
        <v>6</v>
      </c>
    </row>
    <row r="34" spans="1:24" ht="20.100000000000001" customHeight="1" x14ac:dyDescent="0.4">
      <c r="A34" s="69" t="s">
        <v>95</v>
      </c>
      <c r="B34" s="69"/>
      <c r="C34" s="164" t="s">
        <v>86</v>
      </c>
      <c r="D34" s="165"/>
      <c r="E34" s="184" t="s">
        <v>116</v>
      </c>
      <c r="F34" s="185"/>
      <c r="G34" s="35">
        <v>8</v>
      </c>
      <c r="H34" s="36" t="s">
        <v>4</v>
      </c>
      <c r="I34" s="35">
        <v>9</v>
      </c>
      <c r="J34" s="36" t="s">
        <v>5</v>
      </c>
      <c r="K34" s="35">
        <v>1</v>
      </c>
      <c r="L34" s="37" t="s">
        <v>6</v>
      </c>
      <c r="M34" s="166" t="s">
        <v>120</v>
      </c>
      <c r="N34" s="155"/>
      <c r="O34" s="155"/>
      <c r="P34" s="156"/>
      <c r="Q34" s="188">
        <v>180</v>
      </c>
      <c r="R34" s="189"/>
      <c r="S34" s="189"/>
      <c r="T34" s="189"/>
      <c r="U34" s="189"/>
      <c r="V34" s="190"/>
      <c r="W34" s="74" t="s">
        <v>121</v>
      </c>
      <c r="X34" s="75"/>
    </row>
    <row r="35" spans="1:24" ht="20.100000000000001" customHeight="1" x14ac:dyDescent="0.4">
      <c r="A35" s="69"/>
      <c r="B35" s="69"/>
      <c r="C35" s="164" t="s">
        <v>87</v>
      </c>
      <c r="D35" s="165"/>
      <c r="E35" s="186" t="s">
        <v>116</v>
      </c>
      <c r="F35" s="187"/>
      <c r="G35" s="38">
        <v>9</v>
      </c>
      <c r="H35" s="36" t="s">
        <v>4</v>
      </c>
      <c r="I35" s="38">
        <v>2</v>
      </c>
      <c r="J35" s="36" t="s">
        <v>5</v>
      </c>
      <c r="K35" s="38">
        <v>1</v>
      </c>
      <c r="L35" s="37" t="s">
        <v>6</v>
      </c>
      <c r="M35" s="166" t="s">
        <v>88</v>
      </c>
      <c r="N35" s="155"/>
      <c r="O35" s="155"/>
      <c r="P35" s="156"/>
      <c r="Q35" s="197" t="s">
        <v>116</v>
      </c>
      <c r="R35" s="198"/>
      <c r="S35" s="33">
        <v>24</v>
      </c>
      <c r="T35" s="19" t="s">
        <v>4</v>
      </c>
      <c r="U35" s="34">
        <v>1</v>
      </c>
      <c r="V35" s="19" t="s">
        <v>5</v>
      </c>
      <c r="W35" s="34">
        <v>31</v>
      </c>
      <c r="X35" s="20" t="s">
        <v>6</v>
      </c>
    </row>
    <row r="36" spans="1:24" ht="20.100000000000001" customHeight="1" x14ac:dyDescent="0.4">
      <c r="A36" s="69"/>
      <c r="B36" s="69"/>
      <c r="C36" s="193" t="s">
        <v>92</v>
      </c>
      <c r="D36" s="58"/>
      <c r="E36" s="58"/>
      <c r="F36" s="58"/>
      <c r="G36" s="58"/>
      <c r="H36" s="58"/>
      <c r="I36" s="76" t="s">
        <v>89</v>
      </c>
      <c r="J36" s="76"/>
      <c r="K36" s="76"/>
      <c r="L36" s="76"/>
      <c r="M36" s="76"/>
      <c r="N36" s="76"/>
      <c r="O36" s="76"/>
      <c r="P36" s="76"/>
      <c r="Q36" s="76"/>
      <c r="R36" s="76"/>
      <c r="S36" s="45">
        <f>IF(SUM($S$20:$S$23)=0,"",SUM($S$20:$S$23))</f>
        <v>2435000</v>
      </c>
      <c r="T36" s="46"/>
      <c r="U36" s="46"/>
      <c r="V36" s="46"/>
      <c r="W36" s="41" t="s">
        <v>38</v>
      </c>
      <c r="X36" s="42"/>
    </row>
    <row r="37" spans="1:24" ht="20.100000000000001" customHeight="1" x14ac:dyDescent="0.4">
      <c r="A37" s="69"/>
      <c r="B37" s="69"/>
      <c r="C37" s="193"/>
      <c r="D37" s="58"/>
      <c r="E37" s="58"/>
      <c r="F37" s="58"/>
      <c r="G37" s="58"/>
      <c r="H37" s="58"/>
      <c r="I37" s="76" t="s">
        <v>90</v>
      </c>
      <c r="J37" s="76"/>
      <c r="K37" s="76"/>
      <c r="L37" s="76"/>
      <c r="M37" s="76"/>
      <c r="N37" s="76"/>
      <c r="O37" s="76"/>
      <c r="P37" s="76"/>
      <c r="Q37" s="76"/>
      <c r="R37" s="76"/>
      <c r="S37" s="191">
        <v>700000</v>
      </c>
      <c r="T37" s="192"/>
      <c r="U37" s="192"/>
      <c r="V37" s="192"/>
      <c r="W37" s="41" t="s">
        <v>38</v>
      </c>
      <c r="X37" s="42"/>
    </row>
    <row r="38" spans="1:24" ht="20.100000000000001" customHeight="1" x14ac:dyDescent="0.4">
      <c r="A38" s="69"/>
      <c r="B38" s="69"/>
      <c r="C38" s="193"/>
      <c r="D38" s="58"/>
      <c r="E38" s="58"/>
      <c r="F38" s="58"/>
      <c r="G38" s="58"/>
      <c r="H38" s="58"/>
      <c r="I38" s="76" t="s">
        <v>91</v>
      </c>
      <c r="J38" s="76"/>
      <c r="K38" s="76"/>
      <c r="L38" s="76"/>
      <c r="M38" s="76"/>
      <c r="N38" s="76"/>
      <c r="O38" s="76"/>
      <c r="P38" s="76"/>
      <c r="Q38" s="76"/>
      <c r="R38" s="76"/>
      <c r="S38" s="45">
        <f>IFERROR($S$36+$S$37,"")</f>
        <v>3135000</v>
      </c>
      <c r="T38" s="46"/>
      <c r="U38" s="46"/>
      <c r="V38" s="46"/>
      <c r="W38" s="41" t="s">
        <v>38</v>
      </c>
      <c r="X38" s="42"/>
    </row>
    <row r="39" spans="1:24" ht="20.100000000000001" customHeight="1" x14ac:dyDescent="0.4">
      <c r="A39" s="69"/>
      <c r="B39" s="69"/>
      <c r="C39" s="193" t="s">
        <v>93</v>
      </c>
      <c r="D39" s="58"/>
      <c r="E39" s="58"/>
      <c r="F39" s="58"/>
      <c r="G39" s="58"/>
      <c r="H39" s="58"/>
      <c r="I39" s="76" t="s">
        <v>89</v>
      </c>
      <c r="J39" s="76"/>
      <c r="K39" s="76"/>
      <c r="L39" s="76"/>
      <c r="M39" s="76"/>
      <c r="N39" s="76"/>
      <c r="O39" s="76"/>
      <c r="P39" s="76"/>
      <c r="Q39" s="76"/>
      <c r="R39" s="76"/>
      <c r="S39" s="45">
        <f>IF(SUM($S$20:$S$23)=0,"",SUM($S$20:$S$23))</f>
        <v>2435000</v>
      </c>
      <c r="T39" s="46"/>
      <c r="U39" s="46"/>
      <c r="V39" s="46"/>
      <c r="W39" s="41" t="s">
        <v>38</v>
      </c>
      <c r="X39" s="42"/>
    </row>
    <row r="40" spans="1:24" ht="20.100000000000001" customHeight="1" x14ac:dyDescent="0.4">
      <c r="A40" s="69"/>
      <c r="B40" s="69"/>
      <c r="C40" s="193"/>
      <c r="D40" s="58"/>
      <c r="E40" s="58"/>
      <c r="F40" s="58"/>
      <c r="G40" s="58"/>
      <c r="H40" s="58"/>
      <c r="I40" s="76" t="s">
        <v>94</v>
      </c>
      <c r="J40" s="76"/>
      <c r="K40" s="76"/>
      <c r="L40" s="76"/>
      <c r="M40" s="76"/>
      <c r="N40" s="76"/>
      <c r="O40" s="76"/>
      <c r="P40" s="76"/>
      <c r="Q40" s="76"/>
      <c r="R40" s="76"/>
      <c r="S40" s="45">
        <f>IF(SUM($S$20:$S$23)=0,"",SUM($S$20:$S$23)-$S$27-$S$28)</f>
        <v>1674000</v>
      </c>
      <c r="T40" s="46"/>
      <c r="U40" s="46"/>
      <c r="V40" s="46"/>
      <c r="W40" s="41" t="s">
        <v>38</v>
      </c>
      <c r="X40" s="42"/>
    </row>
    <row r="41" spans="1:24" ht="20.100000000000001" customHeight="1" x14ac:dyDescent="0.4">
      <c r="A41" s="69"/>
      <c r="B41" s="69"/>
      <c r="C41" s="193"/>
      <c r="D41" s="58"/>
      <c r="E41" s="58"/>
      <c r="F41" s="58"/>
      <c r="G41" s="58"/>
      <c r="H41" s="58"/>
      <c r="I41" s="76" t="s">
        <v>90</v>
      </c>
      <c r="J41" s="76"/>
      <c r="K41" s="76"/>
      <c r="L41" s="76"/>
      <c r="M41" s="76"/>
      <c r="N41" s="76"/>
      <c r="O41" s="76"/>
      <c r="P41" s="76"/>
      <c r="Q41" s="76"/>
      <c r="R41" s="76"/>
      <c r="S41" s="191">
        <v>500000</v>
      </c>
      <c r="T41" s="192"/>
      <c r="U41" s="192"/>
      <c r="V41" s="192"/>
      <c r="W41" s="41" t="s">
        <v>38</v>
      </c>
      <c r="X41" s="42"/>
    </row>
    <row r="42" spans="1:24" ht="20.100000000000001" customHeight="1" x14ac:dyDescent="0.4">
      <c r="A42" s="69"/>
      <c r="B42" s="69"/>
      <c r="C42" s="193"/>
      <c r="D42" s="58"/>
      <c r="E42" s="58"/>
      <c r="F42" s="58"/>
      <c r="G42" s="58"/>
      <c r="H42" s="58"/>
      <c r="I42" s="76" t="s">
        <v>91</v>
      </c>
      <c r="J42" s="76"/>
      <c r="K42" s="76"/>
      <c r="L42" s="76"/>
      <c r="M42" s="76"/>
      <c r="N42" s="76"/>
      <c r="O42" s="76"/>
      <c r="P42" s="76"/>
      <c r="Q42" s="76"/>
      <c r="R42" s="76"/>
      <c r="S42" s="45">
        <f>IFERROR($S$40+$S$41,"")</f>
        <v>2174000</v>
      </c>
      <c r="T42" s="46"/>
      <c r="U42" s="46"/>
      <c r="V42" s="46"/>
      <c r="W42" s="41" t="s">
        <v>38</v>
      </c>
      <c r="X42" s="42"/>
    </row>
    <row r="43" spans="1:24" ht="20.100000000000001" customHeight="1" x14ac:dyDescent="0.4">
      <c r="A43" s="69"/>
      <c r="B43" s="69"/>
      <c r="C43" s="69" t="s">
        <v>122</v>
      </c>
      <c r="D43" s="50"/>
      <c r="E43" s="50"/>
      <c r="F43" s="50"/>
      <c r="G43" s="50"/>
      <c r="H43" s="50"/>
      <c r="I43" s="50"/>
      <c r="J43" s="50"/>
      <c r="K43" s="50"/>
      <c r="L43" s="50"/>
      <c r="M43" s="228" t="s">
        <v>123</v>
      </c>
      <c r="N43" s="70" t="s">
        <v>126</v>
      </c>
      <c r="O43" s="70"/>
      <c r="P43" s="70"/>
      <c r="Q43" s="70"/>
      <c r="R43" s="70"/>
      <c r="S43" s="70"/>
      <c r="T43" s="70"/>
      <c r="U43" s="70"/>
      <c r="V43" s="70"/>
      <c r="W43" s="70"/>
      <c r="X43" s="71"/>
    </row>
    <row r="44" spans="1:24" s="16" customFormat="1" ht="20.100000000000001" customHeight="1" x14ac:dyDescent="0.4">
      <c r="A44" s="69"/>
      <c r="B44" s="69"/>
      <c r="C44" s="69"/>
      <c r="D44" s="50"/>
      <c r="E44" s="50"/>
      <c r="F44" s="50"/>
      <c r="G44" s="50"/>
      <c r="H44" s="50"/>
      <c r="I44" s="50"/>
      <c r="J44" s="50"/>
      <c r="K44" s="50"/>
      <c r="L44" s="50"/>
      <c r="M44" s="218"/>
      <c r="N44" s="219" t="s">
        <v>125</v>
      </c>
      <c r="O44" s="219"/>
      <c r="P44" s="219"/>
      <c r="Q44" s="219"/>
      <c r="R44" s="219"/>
      <c r="S44" s="219"/>
      <c r="T44" s="219"/>
      <c r="U44" s="219"/>
      <c r="V44" s="219"/>
      <c r="W44" s="219"/>
      <c r="X44" s="220"/>
    </row>
    <row r="45" spans="1:24" ht="20.100000000000001" customHeight="1" x14ac:dyDescent="0.4">
      <c r="A45" s="69"/>
      <c r="B45" s="69"/>
      <c r="C45" s="50"/>
      <c r="D45" s="50"/>
      <c r="E45" s="50"/>
      <c r="F45" s="50"/>
      <c r="G45" s="50"/>
      <c r="H45" s="50"/>
      <c r="I45" s="50"/>
      <c r="J45" s="50"/>
      <c r="K45" s="50"/>
      <c r="L45" s="50"/>
      <c r="M45" s="5"/>
      <c r="N45" s="221" t="s">
        <v>7</v>
      </c>
      <c r="O45" s="222"/>
      <c r="P45" s="223"/>
      <c r="Q45" s="224" t="s">
        <v>132</v>
      </c>
      <c r="R45" s="225"/>
      <c r="S45" s="225"/>
      <c r="T45" s="225"/>
      <c r="U45" s="225"/>
      <c r="V45" s="225"/>
      <c r="W45" s="225"/>
      <c r="X45" s="226"/>
    </row>
    <row r="46" spans="1:24" ht="20.100000000000001" customHeight="1" x14ac:dyDescent="0.4">
      <c r="A46" s="69"/>
      <c r="B46" s="69"/>
      <c r="C46" s="50"/>
      <c r="D46" s="50"/>
      <c r="E46" s="50"/>
      <c r="F46" s="50"/>
      <c r="G46" s="50"/>
      <c r="H46" s="50"/>
      <c r="I46" s="50"/>
      <c r="J46" s="50"/>
      <c r="K46" s="50"/>
      <c r="L46" s="50"/>
      <c r="M46" s="229" t="s">
        <v>119</v>
      </c>
      <c r="N46" s="72" t="s">
        <v>131</v>
      </c>
      <c r="O46" s="72"/>
      <c r="P46" s="72"/>
      <c r="Q46" s="72"/>
      <c r="R46" s="72"/>
      <c r="S46" s="72"/>
      <c r="T46" s="72"/>
      <c r="U46" s="72"/>
      <c r="V46" s="72"/>
      <c r="W46" s="72"/>
      <c r="X46" s="73"/>
    </row>
    <row r="47" spans="1:24" ht="30" customHeight="1" x14ac:dyDescent="0.4">
      <c r="A47" s="113" t="s">
        <v>99</v>
      </c>
      <c r="B47" s="114"/>
      <c r="C47" s="114"/>
      <c r="D47" s="114"/>
      <c r="E47" s="114"/>
      <c r="F47" s="114"/>
      <c r="G47" s="114"/>
      <c r="H47" s="114"/>
      <c r="I47" s="114"/>
      <c r="J47" s="114"/>
      <c r="K47" s="114"/>
      <c r="L47" s="114"/>
      <c r="M47" s="114"/>
      <c r="N47" s="114"/>
      <c r="O47" s="114"/>
      <c r="P47" s="114"/>
      <c r="Q47" s="114"/>
      <c r="R47" s="114"/>
      <c r="S47" s="114"/>
      <c r="T47" s="114"/>
      <c r="U47" s="114"/>
      <c r="V47" s="114"/>
      <c r="W47" s="114"/>
      <c r="X47" s="114"/>
    </row>
    <row r="48" spans="1:24" ht="20.100000000000001" customHeight="1" x14ac:dyDescent="0.4">
      <c r="A48" s="115" t="s">
        <v>71</v>
      </c>
      <c r="B48" s="116"/>
      <c r="C48" s="116"/>
      <c r="D48" s="116"/>
      <c r="E48" s="116"/>
      <c r="F48" s="116"/>
      <c r="G48" s="116"/>
      <c r="H48" s="116"/>
      <c r="I48" s="116"/>
      <c r="J48" s="116"/>
      <c r="K48" s="116"/>
      <c r="L48" s="116"/>
      <c r="M48" s="116"/>
      <c r="N48" s="116"/>
      <c r="O48" s="116"/>
      <c r="P48" s="116"/>
      <c r="Q48" s="116"/>
      <c r="R48" s="116"/>
      <c r="S48" s="116"/>
      <c r="T48" s="116"/>
      <c r="U48" s="116"/>
      <c r="V48" s="116"/>
      <c r="W48" s="116"/>
      <c r="X48" s="116"/>
    </row>
    <row r="49" spans="1:24" ht="20.100000000000001" customHeight="1" x14ac:dyDescent="0.4">
      <c r="A49" s="116"/>
      <c r="B49" s="116"/>
      <c r="C49" s="116"/>
      <c r="D49" s="116"/>
      <c r="E49" s="116"/>
      <c r="F49" s="116"/>
      <c r="G49" s="116"/>
      <c r="H49" s="116"/>
      <c r="I49" s="116"/>
      <c r="J49" s="116"/>
      <c r="K49" s="116"/>
      <c r="L49" s="116"/>
      <c r="M49" s="116"/>
      <c r="N49" s="116"/>
      <c r="O49" s="116"/>
      <c r="P49" s="116"/>
      <c r="Q49" s="116"/>
      <c r="R49" s="116"/>
      <c r="S49" s="116"/>
      <c r="T49" s="116"/>
      <c r="U49" s="116"/>
      <c r="V49" s="116"/>
      <c r="W49" s="116"/>
      <c r="X49" s="116"/>
    </row>
    <row r="50" spans="1:24" ht="20.100000000000001" customHeight="1" x14ac:dyDescent="0.4">
      <c r="A50" s="50" t="s">
        <v>58</v>
      </c>
      <c r="B50" s="50" t="s">
        <v>59</v>
      </c>
      <c r="C50" s="50"/>
      <c r="D50" s="50" t="s">
        <v>60</v>
      </c>
      <c r="E50" s="50"/>
      <c r="F50" s="50"/>
      <c r="G50" s="69" t="s">
        <v>61</v>
      </c>
      <c r="H50" s="69"/>
      <c r="I50" s="69"/>
      <c r="J50" s="69"/>
      <c r="K50" s="69"/>
      <c r="L50" s="69"/>
      <c r="M50" s="69"/>
      <c r="N50" s="69"/>
      <c r="O50" s="69"/>
      <c r="P50" s="69"/>
      <c r="Q50" s="69"/>
      <c r="R50" s="69"/>
      <c r="S50" s="69"/>
      <c r="T50" s="69"/>
      <c r="U50" s="69"/>
      <c r="V50" s="69"/>
      <c r="W50" s="69"/>
      <c r="X50" s="69"/>
    </row>
    <row r="51" spans="1:24" ht="20.100000000000001" customHeight="1" x14ac:dyDescent="0.4">
      <c r="A51" s="50"/>
      <c r="B51" s="25" t="s">
        <v>62</v>
      </c>
      <c r="C51" s="25" t="s">
        <v>63</v>
      </c>
      <c r="D51" s="50"/>
      <c r="E51" s="50"/>
      <c r="F51" s="50"/>
      <c r="G51" s="69"/>
      <c r="H51" s="69"/>
      <c r="I51" s="69"/>
      <c r="J51" s="69"/>
      <c r="K51" s="69"/>
      <c r="L51" s="69"/>
      <c r="M51" s="69"/>
      <c r="N51" s="69"/>
      <c r="O51" s="69"/>
      <c r="P51" s="69"/>
      <c r="Q51" s="69"/>
      <c r="R51" s="69"/>
      <c r="S51" s="69"/>
      <c r="T51" s="69"/>
      <c r="U51" s="69"/>
      <c r="V51" s="69"/>
      <c r="W51" s="69"/>
      <c r="X51" s="69"/>
    </row>
    <row r="52" spans="1:24" ht="39.950000000000003" customHeight="1" x14ac:dyDescent="0.4">
      <c r="A52" s="26" t="s">
        <v>76</v>
      </c>
      <c r="B52" s="39" t="s">
        <v>119</v>
      </c>
      <c r="C52" s="28" t="s">
        <v>20</v>
      </c>
      <c r="D52" s="106" t="s">
        <v>70</v>
      </c>
      <c r="E52" s="106"/>
      <c r="F52" s="106"/>
      <c r="G52" s="107" t="s">
        <v>100</v>
      </c>
      <c r="H52" s="108"/>
      <c r="I52" s="108"/>
      <c r="J52" s="108"/>
      <c r="K52" s="108"/>
      <c r="L52" s="108"/>
      <c r="M52" s="108"/>
      <c r="N52" s="108"/>
      <c r="O52" s="108"/>
      <c r="P52" s="108"/>
      <c r="Q52" s="108"/>
      <c r="R52" s="108"/>
      <c r="S52" s="108"/>
      <c r="T52" s="108"/>
      <c r="U52" s="108"/>
      <c r="V52" s="108"/>
      <c r="W52" s="108"/>
      <c r="X52" s="109"/>
    </row>
    <row r="53" spans="1:24" ht="20.100000000000001" customHeight="1" x14ac:dyDescent="0.4">
      <c r="A53" s="85">
        <v>1</v>
      </c>
      <c r="B53" s="196" t="s">
        <v>21</v>
      </c>
      <c r="C53" s="104" t="s">
        <v>20</v>
      </c>
      <c r="D53" s="117" t="s">
        <v>66</v>
      </c>
      <c r="E53" s="118"/>
      <c r="F53" s="119"/>
      <c r="G53" s="110" t="s">
        <v>101</v>
      </c>
      <c r="H53" s="111"/>
      <c r="I53" s="111"/>
      <c r="J53" s="111"/>
      <c r="K53" s="111"/>
      <c r="L53" s="111"/>
      <c r="M53" s="111"/>
      <c r="N53" s="111"/>
      <c r="O53" s="111"/>
      <c r="P53" s="111"/>
      <c r="Q53" s="111"/>
      <c r="R53" s="111"/>
      <c r="S53" s="111"/>
      <c r="T53" s="111"/>
      <c r="U53" s="111"/>
      <c r="V53" s="111"/>
      <c r="W53" s="111"/>
      <c r="X53" s="112"/>
    </row>
    <row r="54" spans="1:24" ht="20.100000000000001" customHeight="1" x14ac:dyDescent="0.4">
      <c r="A54" s="86"/>
      <c r="B54" s="196"/>
      <c r="C54" s="105"/>
      <c r="D54" s="120"/>
      <c r="E54" s="121"/>
      <c r="F54" s="122"/>
      <c r="G54" s="29" t="s">
        <v>67</v>
      </c>
      <c r="H54" s="96" t="s">
        <v>102</v>
      </c>
      <c r="I54" s="96"/>
      <c r="J54" s="96"/>
      <c r="K54" s="96"/>
      <c r="L54" s="96"/>
      <c r="M54" s="96"/>
      <c r="N54" s="96"/>
      <c r="O54" s="96"/>
      <c r="P54" s="96"/>
      <c r="Q54" s="96"/>
      <c r="R54" s="96"/>
      <c r="S54" s="96"/>
      <c r="T54" s="96"/>
      <c r="U54" s="96"/>
      <c r="V54" s="96"/>
      <c r="W54" s="96"/>
      <c r="X54" s="97"/>
    </row>
    <row r="55" spans="1:24" ht="39.950000000000003" customHeight="1" x14ac:dyDescent="0.4">
      <c r="A55" s="30">
        <v>2</v>
      </c>
      <c r="B55" s="40" t="s">
        <v>119</v>
      </c>
      <c r="C55" s="31" t="s">
        <v>20</v>
      </c>
      <c r="D55" s="89" t="s">
        <v>66</v>
      </c>
      <c r="E55" s="90"/>
      <c r="F55" s="91"/>
      <c r="G55" s="110" t="s">
        <v>72</v>
      </c>
      <c r="H55" s="111"/>
      <c r="I55" s="111"/>
      <c r="J55" s="111"/>
      <c r="K55" s="111"/>
      <c r="L55" s="111"/>
      <c r="M55" s="111"/>
      <c r="N55" s="111"/>
      <c r="O55" s="111"/>
      <c r="P55" s="111"/>
      <c r="Q55" s="111"/>
      <c r="R55" s="111"/>
      <c r="S55" s="111"/>
      <c r="T55" s="111"/>
      <c r="U55" s="111"/>
      <c r="V55" s="111"/>
      <c r="W55" s="111"/>
      <c r="X55" s="112"/>
    </row>
    <row r="56" spans="1:24" ht="39.950000000000003" customHeight="1" x14ac:dyDescent="0.4">
      <c r="A56" s="30">
        <v>3</v>
      </c>
      <c r="B56" s="40" t="s">
        <v>119</v>
      </c>
      <c r="C56" s="31" t="s">
        <v>20</v>
      </c>
      <c r="D56" s="89" t="s">
        <v>66</v>
      </c>
      <c r="E56" s="90"/>
      <c r="F56" s="91"/>
      <c r="G56" s="98" t="s">
        <v>103</v>
      </c>
      <c r="H56" s="99"/>
      <c r="I56" s="99"/>
      <c r="J56" s="99"/>
      <c r="K56" s="99"/>
      <c r="L56" s="99"/>
      <c r="M56" s="99"/>
      <c r="N56" s="99"/>
      <c r="O56" s="99"/>
      <c r="P56" s="99"/>
      <c r="Q56" s="99"/>
      <c r="R56" s="99"/>
      <c r="S56" s="99"/>
      <c r="T56" s="99"/>
      <c r="U56" s="99"/>
      <c r="V56" s="99"/>
      <c r="W56" s="99"/>
      <c r="X56" s="100"/>
    </row>
    <row r="57" spans="1:24" ht="20.100000000000001" customHeight="1" x14ac:dyDescent="0.4">
      <c r="A57" s="85">
        <v>4</v>
      </c>
      <c r="B57" s="194" t="s">
        <v>119</v>
      </c>
      <c r="C57" s="104" t="s">
        <v>20</v>
      </c>
      <c r="D57" s="89" t="s">
        <v>108</v>
      </c>
      <c r="E57" s="90"/>
      <c r="F57" s="91"/>
      <c r="G57" s="98" t="s">
        <v>107</v>
      </c>
      <c r="H57" s="99"/>
      <c r="I57" s="99"/>
      <c r="J57" s="99"/>
      <c r="K57" s="99"/>
      <c r="L57" s="99"/>
      <c r="M57" s="99"/>
      <c r="N57" s="99"/>
      <c r="O57" s="99"/>
      <c r="P57" s="99"/>
      <c r="Q57" s="99"/>
      <c r="R57" s="99"/>
      <c r="S57" s="99"/>
      <c r="T57" s="99"/>
      <c r="U57" s="99"/>
      <c r="V57" s="99"/>
      <c r="W57" s="99"/>
      <c r="X57" s="100"/>
    </row>
    <row r="58" spans="1:24" s="32" customFormat="1" ht="99.95" customHeight="1" x14ac:dyDescent="0.4">
      <c r="A58" s="86"/>
      <c r="B58" s="195"/>
      <c r="C58" s="105"/>
      <c r="D58" s="92"/>
      <c r="E58" s="93"/>
      <c r="F58" s="94"/>
      <c r="G58" s="29" t="s">
        <v>109</v>
      </c>
      <c r="H58" s="96" t="s">
        <v>110</v>
      </c>
      <c r="I58" s="96"/>
      <c r="J58" s="96"/>
      <c r="K58" s="96"/>
      <c r="L58" s="96"/>
      <c r="M58" s="96"/>
      <c r="N58" s="96"/>
      <c r="O58" s="96"/>
      <c r="P58" s="96"/>
      <c r="Q58" s="96"/>
      <c r="R58" s="96"/>
      <c r="S58" s="96"/>
      <c r="T58" s="96"/>
      <c r="U58" s="96"/>
      <c r="V58" s="96"/>
      <c r="W58" s="96"/>
      <c r="X58" s="97"/>
    </row>
    <row r="59" spans="1:24" ht="30" customHeight="1" x14ac:dyDescent="0.4">
      <c r="A59" s="85">
        <v>5</v>
      </c>
      <c r="B59" s="196" t="s">
        <v>119</v>
      </c>
      <c r="C59" s="88" t="s">
        <v>20</v>
      </c>
      <c r="D59" s="89" t="s">
        <v>66</v>
      </c>
      <c r="E59" s="90"/>
      <c r="F59" s="91"/>
      <c r="G59" s="95" t="s">
        <v>130</v>
      </c>
      <c r="H59" s="95"/>
      <c r="I59" s="95"/>
      <c r="J59" s="95"/>
      <c r="K59" s="95"/>
      <c r="L59" s="95"/>
      <c r="M59" s="95"/>
      <c r="N59" s="95"/>
      <c r="O59" s="95"/>
      <c r="P59" s="95"/>
      <c r="Q59" s="95"/>
      <c r="R59" s="95"/>
      <c r="S59" s="95"/>
      <c r="T59" s="95"/>
      <c r="U59" s="95"/>
      <c r="V59" s="95"/>
      <c r="W59" s="95"/>
      <c r="X59" s="95"/>
    </row>
    <row r="60" spans="1:24" ht="20.100000000000001" customHeight="1" x14ac:dyDescent="0.4">
      <c r="A60" s="86"/>
      <c r="B60" s="196"/>
      <c r="C60" s="88"/>
      <c r="D60" s="92"/>
      <c r="E60" s="93"/>
      <c r="F60" s="94"/>
      <c r="G60" s="29" t="s">
        <v>73</v>
      </c>
      <c r="H60" s="96" t="s">
        <v>129</v>
      </c>
      <c r="I60" s="96"/>
      <c r="J60" s="96"/>
      <c r="K60" s="96"/>
      <c r="L60" s="96"/>
      <c r="M60" s="96"/>
      <c r="N60" s="96"/>
      <c r="O60" s="96"/>
      <c r="P60" s="96"/>
      <c r="Q60" s="96"/>
      <c r="R60" s="96"/>
      <c r="S60" s="96"/>
      <c r="T60" s="96"/>
      <c r="U60" s="96"/>
      <c r="V60" s="96"/>
      <c r="W60" s="96"/>
      <c r="X60" s="97"/>
    </row>
    <row r="61" spans="1:24" ht="20.100000000000001" customHeight="1" x14ac:dyDescent="0.4">
      <c r="A61" s="85">
        <v>6</v>
      </c>
      <c r="B61" s="194" t="s">
        <v>119</v>
      </c>
      <c r="C61" s="104" t="s">
        <v>20</v>
      </c>
      <c r="D61" s="89" t="s">
        <v>66</v>
      </c>
      <c r="E61" s="90"/>
      <c r="F61" s="91"/>
      <c r="G61" s="98" t="s">
        <v>74</v>
      </c>
      <c r="H61" s="99"/>
      <c r="I61" s="99"/>
      <c r="J61" s="99"/>
      <c r="K61" s="99"/>
      <c r="L61" s="99"/>
      <c r="M61" s="99"/>
      <c r="N61" s="99"/>
      <c r="O61" s="99"/>
      <c r="P61" s="99"/>
      <c r="Q61" s="99"/>
      <c r="R61" s="99"/>
      <c r="S61" s="99"/>
      <c r="T61" s="99"/>
      <c r="U61" s="99"/>
      <c r="V61" s="99"/>
      <c r="W61" s="99"/>
      <c r="X61" s="100"/>
    </row>
    <row r="62" spans="1:24" ht="39.950000000000003" customHeight="1" x14ac:dyDescent="0.4">
      <c r="A62" s="86"/>
      <c r="B62" s="195"/>
      <c r="C62" s="105"/>
      <c r="D62" s="92"/>
      <c r="E62" s="93"/>
      <c r="F62" s="94"/>
      <c r="G62" s="29" t="s">
        <v>77</v>
      </c>
      <c r="H62" s="96" t="s">
        <v>106</v>
      </c>
      <c r="I62" s="96"/>
      <c r="J62" s="96"/>
      <c r="K62" s="96"/>
      <c r="L62" s="96"/>
      <c r="M62" s="96"/>
      <c r="N62" s="96"/>
      <c r="O62" s="96"/>
      <c r="P62" s="96"/>
      <c r="Q62" s="96"/>
      <c r="R62" s="96"/>
      <c r="S62" s="96"/>
      <c r="T62" s="96"/>
      <c r="U62" s="96"/>
      <c r="V62" s="96"/>
      <c r="W62" s="96"/>
      <c r="X62" s="97"/>
    </row>
    <row r="63" spans="1:24" ht="20.100000000000001" customHeight="1" x14ac:dyDescent="0.4">
      <c r="A63" s="85">
        <v>7</v>
      </c>
      <c r="B63" s="194" t="s">
        <v>119</v>
      </c>
      <c r="C63" s="104" t="s">
        <v>20</v>
      </c>
      <c r="D63" s="89" t="s">
        <v>80</v>
      </c>
      <c r="E63" s="90"/>
      <c r="F63" s="91"/>
      <c r="G63" s="98" t="s">
        <v>75</v>
      </c>
      <c r="H63" s="99"/>
      <c r="I63" s="99"/>
      <c r="J63" s="99"/>
      <c r="K63" s="99"/>
      <c r="L63" s="99"/>
      <c r="M63" s="99"/>
      <c r="N63" s="99"/>
      <c r="O63" s="99"/>
      <c r="P63" s="99"/>
      <c r="Q63" s="99"/>
      <c r="R63" s="99"/>
      <c r="S63" s="99"/>
      <c r="T63" s="99"/>
      <c r="U63" s="99"/>
      <c r="V63" s="99"/>
      <c r="W63" s="99"/>
      <c r="X63" s="100"/>
    </row>
    <row r="64" spans="1:24" ht="30" customHeight="1" x14ac:dyDescent="0.4">
      <c r="A64" s="86"/>
      <c r="B64" s="195"/>
      <c r="C64" s="105"/>
      <c r="D64" s="92"/>
      <c r="E64" s="93"/>
      <c r="F64" s="94"/>
      <c r="G64" s="29" t="s">
        <v>67</v>
      </c>
      <c r="H64" s="96" t="s">
        <v>78</v>
      </c>
      <c r="I64" s="96"/>
      <c r="J64" s="96"/>
      <c r="K64" s="96"/>
      <c r="L64" s="96"/>
      <c r="M64" s="96"/>
      <c r="N64" s="96"/>
      <c r="O64" s="96"/>
      <c r="P64" s="96"/>
      <c r="Q64" s="96"/>
      <c r="R64" s="96"/>
      <c r="S64" s="96"/>
      <c r="T64" s="96"/>
      <c r="U64" s="96"/>
      <c r="V64" s="96"/>
      <c r="W64" s="96"/>
      <c r="X64" s="97"/>
    </row>
    <row r="65" spans="1:24" ht="39.950000000000003" customHeight="1" x14ac:dyDescent="0.4">
      <c r="A65" s="26">
        <v>8</v>
      </c>
      <c r="B65" s="27" t="s">
        <v>64</v>
      </c>
      <c r="C65" s="28" t="s">
        <v>20</v>
      </c>
      <c r="D65" s="106" t="s">
        <v>68</v>
      </c>
      <c r="E65" s="106"/>
      <c r="F65" s="106"/>
      <c r="G65" s="101" t="s">
        <v>69</v>
      </c>
      <c r="H65" s="101"/>
      <c r="I65" s="101"/>
      <c r="J65" s="101"/>
      <c r="K65" s="101"/>
      <c r="L65" s="101"/>
      <c r="M65" s="101"/>
      <c r="N65" s="101"/>
      <c r="O65" s="101"/>
      <c r="P65" s="101"/>
      <c r="Q65" s="101"/>
      <c r="R65" s="101"/>
      <c r="S65" s="101"/>
      <c r="T65" s="101"/>
      <c r="U65" s="101"/>
      <c r="V65" s="101"/>
      <c r="W65" s="101"/>
      <c r="X65" s="101"/>
    </row>
  </sheetData>
  <sheetProtection algorithmName="SHA-512" hashValue="jZK5R0luNnp4+pz87DrGGL2ETYYdBEOqffn66kulKcIkgl1V8JN6IJAtCtZKghdy2Q27aNtx19AwmbyYt7KrlA==" saltValue="UlInCY/IFz+GjJIyz/anDQ==" spinCount="100000" sheet="1" formatCells="0" selectLockedCells="1"/>
  <mergeCells count="180">
    <mergeCell ref="N44:X44"/>
    <mergeCell ref="N45:P45"/>
    <mergeCell ref="Q45:X45"/>
    <mergeCell ref="S1:X1"/>
    <mergeCell ref="Q2:T2"/>
    <mergeCell ref="U2:X2"/>
    <mergeCell ref="A3:E3"/>
    <mergeCell ref="A4:X5"/>
    <mergeCell ref="A7:X8"/>
    <mergeCell ref="A9:X9"/>
    <mergeCell ref="A10:B10"/>
    <mergeCell ref="C10:L10"/>
    <mergeCell ref="M10:P10"/>
    <mergeCell ref="Q10:X10"/>
    <mergeCell ref="A11:B11"/>
    <mergeCell ref="C11:R11"/>
    <mergeCell ref="S11:T11"/>
    <mergeCell ref="U11:X11"/>
    <mergeCell ref="A16:B16"/>
    <mergeCell ref="C16:D16"/>
    <mergeCell ref="E16:H16"/>
    <mergeCell ref="I16:K16"/>
    <mergeCell ref="M16:P16"/>
    <mergeCell ref="Q16:R16"/>
    <mergeCell ref="A12:B12"/>
    <mergeCell ref="C12:L12"/>
    <mergeCell ref="M12:P12"/>
    <mergeCell ref="Q12:X12"/>
    <mergeCell ref="A14:X14"/>
    <mergeCell ref="A15:D15"/>
    <mergeCell ref="E15:X15"/>
    <mergeCell ref="A17:D18"/>
    <mergeCell ref="E17:K18"/>
    <mergeCell ref="L17:L18"/>
    <mergeCell ref="M17:R17"/>
    <mergeCell ref="S17:V17"/>
    <mergeCell ref="W17:X17"/>
    <mergeCell ref="M18:R18"/>
    <mergeCell ref="S18:V18"/>
    <mergeCell ref="W18:X18"/>
    <mergeCell ref="S20:V20"/>
    <mergeCell ref="W20:X20"/>
    <mergeCell ref="E21:H21"/>
    <mergeCell ref="I21:L21"/>
    <mergeCell ref="M21:N21"/>
    <mergeCell ref="O21:R21"/>
    <mergeCell ref="S21:V21"/>
    <mergeCell ref="W21:X21"/>
    <mergeCell ref="A19:B26"/>
    <mergeCell ref="C19:D19"/>
    <mergeCell ref="E19:F19"/>
    <mergeCell ref="M19:P19"/>
    <mergeCell ref="Q19:R19"/>
    <mergeCell ref="C20:D21"/>
    <mergeCell ref="E20:H20"/>
    <mergeCell ref="I20:L20"/>
    <mergeCell ref="M20:N20"/>
    <mergeCell ref="O20:R20"/>
    <mergeCell ref="C24:R24"/>
    <mergeCell ref="S24:V24"/>
    <mergeCell ref="W24:X24"/>
    <mergeCell ref="C25:R25"/>
    <mergeCell ref="S25:V25"/>
    <mergeCell ref="W25:X25"/>
    <mergeCell ref="W22:X22"/>
    <mergeCell ref="E23:H23"/>
    <mergeCell ref="I23:L23"/>
    <mergeCell ref="M23:N23"/>
    <mergeCell ref="O23:R23"/>
    <mergeCell ref="S23:V23"/>
    <mergeCell ref="W23:X23"/>
    <mergeCell ref="C22:D23"/>
    <mergeCell ref="E22:H22"/>
    <mergeCell ref="I22:L22"/>
    <mergeCell ref="M22:N22"/>
    <mergeCell ref="O22:R22"/>
    <mergeCell ref="S22:V22"/>
    <mergeCell ref="C26:R26"/>
    <mergeCell ref="S26:V26"/>
    <mergeCell ref="W26:X26"/>
    <mergeCell ref="A27:D28"/>
    <mergeCell ref="E27:K28"/>
    <mergeCell ref="L27:L28"/>
    <mergeCell ref="M27:R27"/>
    <mergeCell ref="S27:V27"/>
    <mergeCell ref="W27:X27"/>
    <mergeCell ref="M28:R28"/>
    <mergeCell ref="S38:V38"/>
    <mergeCell ref="W38:X38"/>
    <mergeCell ref="M34:P34"/>
    <mergeCell ref="M35:P35"/>
    <mergeCell ref="Q35:R35"/>
    <mergeCell ref="E33:L33"/>
    <mergeCell ref="M33:P33"/>
    <mergeCell ref="Q33:R33"/>
    <mergeCell ref="S28:V28"/>
    <mergeCell ref="W28:X28"/>
    <mergeCell ref="A29:X30"/>
    <mergeCell ref="A31:X31"/>
    <mergeCell ref="A32:B33"/>
    <mergeCell ref="C32:D32"/>
    <mergeCell ref="E32:L32"/>
    <mergeCell ref="M32:P32"/>
    <mergeCell ref="Q32:X32"/>
    <mergeCell ref="C33:D33"/>
    <mergeCell ref="A53:A54"/>
    <mergeCell ref="B53:B54"/>
    <mergeCell ref="C53:C54"/>
    <mergeCell ref="D53:F54"/>
    <mergeCell ref="G53:X53"/>
    <mergeCell ref="H54:X54"/>
    <mergeCell ref="I42:R42"/>
    <mergeCell ref="S42:V42"/>
    <mergeCell ref="W42:X42"/>
    <mergeCell ref="A47:X47"/>
    <mergeCell ref="A48:X49"/>
    <mergeCell ref="A50:A51"/>
    <mergeCell ref="B50:C50"/>
    <mergeCell ref="D50:F51"/>
    <mergeCell ref="G50:X51"/>
    <mergeCell ref="A34:B46"/>
    <mergeCell ref="C39:H42"/>
    <mergeCell ref="I39:R39"/>
    <mergeCell ref="S39:V39"/>
    <mergeCell ref="W39:X39"/>
    <mergeCell ref="I40:R40"/>
    <mergeCell ref="S40:V40"/>
    <mergeCell ref="W40:X40"/>
    <mergeCell ref="I41:R41"/>
    <mergeCell ref="A59:A60"/>
    <mergeCell ref="B59:B60"/>
    <mergeCell ref="C59:C60"/>
    <mergeCell ref="D59:F60"/>
    <mergeCell ref="G59:X59"/>
    <mergeCell ref="H60:X60"/>
    <mergeCell ref="D55:F55"/>
    <mergeCell ref="G55:X55"/>
    <mergeCell ref="D56:F56"/>
    <mergeCell ref="G56:X56"/>
    <mergeCell ref="A57:A58"/>
    <mergeCell ref="B57:B58"/>
    <mergeCell ref="C57:C58"/>
    <mergeCell ref="D57:F58"/>
    <mergeCell ref="G57:X57"/>
    <mergeCell ref="H58:X58"/>
    <mergeCell ref="A63:A64"/>
    <mergeCell ref="B63:B64"/>
    <mergeCell ref="C63:C64"/>
    <mergeCell ref="D63:F64"/>
    <mergeCell ref="G63:X63"/>
    <mergeCell ref="H64:X64"/>
    <mergeCell ref="A61:A62"/>
    <mergeCell ref="B61:B62"/>
    <mergeCell ref="C61:C62"/>
    <mergeCell ref="D61:F62"/>
    <mergeCell ref="G61:X61"/>
    <mergeCell ref="H62:X62"/>
    <mergeCell ref="C43:L46"/>
    <mergeCell ref="N43:X43"/>
    <mergeCell ref="N46:X46"/>
    <mergeCell ref="D65:F65"/>
    <mergeCell ref="G65:X65"/>
    <mergeCell ref="C34:D34"/>
    <mergeCell ref="E34:F34"/>
    <mergeCell ref="C35:D35"/>
    <mergeCell ref="E35:F35"/>
    <mergeCell ref="Q34:V34"/>
    <mergeCell ref="W34:X34"/>
    <mergeCell ref="D52:F52"/>
    <mergeCell ref="G52:X52"/>
    <mergeCell ref="S41:V41"/>
    <mergeCell ref="W41:X41"/>
    <mergeCell ref="C36:H38"/>
    <mergeCell ref="I36:R36"/>
    <mergeCell ref="S36:V36"/>
    <mergeCell ref="W36:X36"/>
    <mergeCell ref="I37:R37"/>
    <mergeCell ref="S37:V37"/>
    <mergeCell ref="W37:X37"/>
    <mergeCell ref="I38:R38"/>
  </mergeCells>
  <phoneticPr fontId="1"/>
  <dataValidations count="1">
    <dataValidation type="list" allowBlank="1" showInputMessage="1" showErrorMessage="1" sqref="E19:F19 Q16:R16 Q19:R19 E35:F35 E34 Q35:R35" xr:uid="{F146ABF4-C072-428E-83C8-60E9C5C67202}">
      <formula1>"令和"</formula1>
    </dataValidation>
  </dataValidations>
  <printOptions horizontalCentered="1"/>
  <pageMargins left="0.39370078740157483" right="0.39370078740157483" top="0.59055118110236227" bottom="0.39370078740157483" header="0.31496062992125984" footer="0.31496062992125984"/>
  <pageSetup paperSize="9" orientation="portrait" r:id="rId1"/>
  <rowBreaks count="2" manualBreakCount="2">
    <brk id="30" max="23" man="1"/>
    <brk id="46"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CDC851FE-21AD-4FA6-BDE0-2B711BA4C102}">
          <x14:formula1>
            <xm:f>プルダウン!$F$3:$F$7</xm:f>
          </x14:formula1>
          <xm:sqref>Q33:R33</xm:sqref>
        </x14:dataValidation>
        <x14:dataValidation type="list" allowBlank="1" showInputMessage="1" showErrorMessage="1" xr:uid="{C8A7854D-C898-4D85-BE65-81CB6ED35755}">
          <x14:formula1>
            <xm:f>プルダウン!$E$3:$E$4</xm:f>
          </x14:formula1>
          <xm:sqref>B52:B65 M46</xm:sqref>
        </x14:dataValidation>
        <x14:dataValidation type="list" allowBlank="1" showInputMessage="1" showErrorMessage="1" xr:uid="{0BB302AF-B7F0-4BC4-9C05-F8312D7E124C}">
          <x14:formula1>
            <xm:f>プルダウン!$G$3:$G$4</xm:f>
          </x14:formula1>
          <xm:sqref>M43:M45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31C49-79B3-467E-AAA1-A476F4DE1ECB}">
  <dimension ref="B3:G8"/>
  <sheetViews>
    <sheetView workbookViewId="0">
      <selection activeCell="H4" sqref="H4"/>
    </sheetView>
  </sheetViews>
  <sheetFormatPr defaultRowHeight="18.75" x14ac:dyDescent="0.4"/>
  <sheetData>
    <row r="3" spans="2:7" x14ac:dyDescent="0.4">
      <c r="B3" t="s">
        <v>2</v>
      </c>
      <c r="C3" t="s">
        <v>22</v>
      </c>
      <c r="D3" t="s">
        <v>15</v>
      </c>
      <c r="E3" t="s">
        <v>20</v>
      </c>
      <c r="F3" t="s">
        <v>26</v>
      </c>
    </row>
    <row r="4" spans="2:7" x14ac:dyDescent="0.4">
      <c r="B4" t="s">
        <v>3</v>
      </c>
      <c r="C4" t="s">
        <v>11</v>
      </c>
      <c r="D4" t="s">
        <v>16</v>
      </c>
      <c r="E4" s="1" t="s">
        <v>21</v>
      </c>
      <c r="F4" t="s">
        <v>27</v>
      </c>
      <c r="G4" t="s">
        <v>124</v>
      </c>
    </row>
    <row r="5" spans="2:7" x14ac:dyDescent="0.4">
      <c r="C5" t="s">
        <v>23</v>
      </c>
      <c r="D5" t="s">
        <v>17</v>
      </c>
      <c r="F5" t="s">
        <v>28</v>
      </c>
    </row>
    <row r="6" spans="2:7" x14ac:dyDescent="0.4">
      <c r="C6" t="s">
        <v>12</v>
      </c>
      <c r="D6" t="s">
        <v>18</v>
      </c>
      <c r="F6" t="s">
        <v>24</v>
      </c>
    </row>
    <row r="7" spans="2:7" x14ac:dyDescent="0.4">
      <c r="C7" t="s">
        <v>13</v>
      </c>
      <c r="D7" t="s">
        <v>19</v>
      </c>
      <c r="F7" t="s">
        <v>25</v>
      </c>
    </row>
    <row r="8" spans="2:7" x14ac:dyDescent="0.4">
      <c r="C8" t="s">
        <v>7</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実績報告書</vt:lpstr>
      <vt:lpstr>記載例</vt:lpstr>
      <vt:lpstr>プルダウン</vt:lpstr>
      <vt:lpstr>記載例!Print_Area</vt:lpstr>
      <vt:lpstr>実績報告書!Print_Area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Shinji Yano</dc:creator>
  <cp:lastModifiedBy>矢野　真司</cp:lastModifiedBy>
  <cp:lastPrinted>2026-06-02T05:49:12Z</cp:lastPrinted>
  <dcterms:created xsi:type="dcterms:W3CDTF">2026-03-28T10:38:39Z</dcterms:created>
  <dcterms:modified xsi:type="dcterms:W3CDTF">2026-06-02T05:59:17Z</dcterms:modified>
</cp:coreProperties>
</file>