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9225" tabRatio="730" firstSheet="1" activeTab="1"/>
  </bookViews>
  <sheets>
    <sheet name="000000" sheetId="1" state="veryHidden" r:id="rId1"/>
    <sheet name="2-3" sheetId="2" r:id="rId2"/>
    <sheet name="2-2" sheetId="3" r:id="rId3"/>
    <sheet name="2-1" sheetId="4" r:id="rId4"/>
  </sheets>
  <definedNames/>
  <calcPr fullCalcOnLoad="1"/>
</workbook>
</file>

<file path=xl/sharedStrings.xml><?xml version="1.0" encoding="utf-8"?>
<sst xmlns="http://schemas.openxmlformats.org/spreadsheetml/2006/main" count="573" uniqueCount="169">
  <si>
    <t>大字・地名</t>
  </si>
  <si>
    <t>男</t>
  </si>
  <si>
    <t>女</t>
  </si>
  <si>
    <t>計</t>
  </si>
  <si>
    <t>世帯数</t>
  </si>
  <si>
    <t>高田</t>
  </si>
  <si>
    <t>川原</t>
  </si>
  <si>
    <t>池田</t>
  </si>
  <si>
    <t>美咲が丘一丁目</t>
  </si>
  <si>
    <t>板持</t>
  </si>
  <si>
    <t>美咲が丘二丁目</t>
  </si>
  <si>
    <t>志登</t>
  </si>
  <si>
    <t>美咲が丘三丁目</t>
  </si>
  <si>
    <t>潤</t>
  </si>
  <si>
    <t>美咲が丘四丁目</t>
  </si>
  <si>
    <t>波多江</t>
  </si>
  <si>
    <t>南風台一丁目</t>
  </si>
  <si>
    <t>浦志</t>
  </si>
  <si>
    <t>南風台二丁目</t>
  </si>
  <si>
    <t>泊</t>
  </si>
  <si>
    <t>南風台三丁目</t>
  </si>
  <si>
    <t>油比</t>
  </si>
  <si>
    <t>南風台四丁目</t>
  </si>
  <si>
    <t>新田</t>
  </si>
  <si>
    <t>南風台五丁目</t>
  </si>
  <si>
    <t>前原</t>
  </si>
  <si>
    <t>南風台六丁目</t>
  </si>
  <si>
    <t>荻浦</t>
  </si>
  <si>
    <t>南風台七丁目</t>
  </si>
  <si>
    <t>大浦</t>
  </si>
  <si>
    <t>東</t>
  </si>
  <si>
    <t>前原中央一丁目</t>
  </si>
  <si>
    <t>神在</t>
  </si>
  <si>
    <t>前原中央二丁目</t>
  </si>
  <si>
    <t>岩本</t>
  </si>
  <si>
    <t>前原中央三丁目</t>
  </si>
  <si>
    <t>千早新田</t>
  </si>
  <si>
    <t>前原西一丁目</t>
  </si>
  <si>
    <t>加布里</t>
  </si>
  <si>
    <t>前原西二丁目</t>
  </si>
  <si>
    <t>白糸</t>
  </si>
  <si>
    <t>前原西三丁目</t>
  </si>
  <si>
    <t>川付</t>
  </si>
  <si>
    <t>前原西四丁目</t>
  </si>
  <si>
    <t>長野</t>
  </si>
  <si>
    <t>前原西五丁目</t>
  </si>
  <si>
    <t>飯原</t>
  </si>
  <si>
    <t>前原北一丁目</t>
  </si>
  <si>
    <t>本</t>
  </si>
  <si>
    <t>前原北二丁目</t>
  </si>
  <si>
    <t>瀬戸</t>
  </si>
  <si>
    <t>前原北三丁目</t>
  </si>
  <si>
    <t>雷山</t>
  </si>
  <si>
    <t>前原北四丁目</t>
  </si>
  <si>
    <t>高上</t>
  </si>
  <si>
    <t>前原東一丁目</t>
  </si>
  <si>
    <t>山北</t>
  </si>
  <si>
    <t>前原東二丁目</t>
  </si>
  <si>
    <t>三坂</t>
  </si>
  <si>
    <t>前原東三丁目</t>
  </si>
  <si>
    <t>香力</t>
  </si>
  <si>
    <t>前原南一丁目</t>
  </si>
  <si>
    <t>八島</t>
  </si>
  <si>
    <t>前原南二丁目</t>
  </si>
  <si>
    <t>蔵持</t>
  </si>
  <si>
    <t>前原駅南一丁目</t>
  </si>
  <si>
    <t>有田</t>
  </si>
  <si>
    <t>前原駅南二丁目</t>
  </si>
  <si>
    <t>富</t>
  </si>
  <si>
    <t>前原駅南三丁目</t>
  </si>
  <si>
    <t>多久</t>
  </si>
  <si>
    <t>篠原西一丁目</t>
  </si>
  <si>
    <t>篠原</t>
  </si>
  <si>
    <t>篠原西二丁目</t>
  </si>
  <si>
    <t>瑞梅寺</t>
  </si>
  <si>
    <t>篠原西三丁目</t>
  </si>
  <si>
    <t>井原</t>
  </si>
  <si>
    <t>篠原東一丁目</t>
  </si>
  <si>
    <t>三雲</t>
  </si>
  <si>
    <t>篠原東二丁目</t>
  </si>
  <si>
    <t>曽根</t>
  </si>
  <si>
    <t>篠原東三丁目</t>
  </si>
  <si>
    <t>井田</t>
  </si>
  <si>
    <t>有田中央一丁目</t>
  </si>
  <si>
    <t>高来寺</t>
  </si>
  <si>
    <t>有田中央二丁目</t>
  </si>
  <si>
    <t>大門</t>
  </si>
  <si>
    <t>高祖</t>
  </si>
  <si>
    <t>末永</t>
  </si>
  <si>
    <t>西堂</t>
  </si>
  <si>
    <t>王丸</t>
  </si>
  <si>
    <t>浦志一丁目</t>
  </si>
  <si>
    <t>浦志二丁目</t>
  </si>
  <si>
    <t>浦志三丁目</t>
  </si>
  <si>
    <t>潤一丁目</t>
  </si>
  <si>
    <t>潤二丁目</t>
  </si>
  <si>
    <t>潤三丁目</t>
  </si>
  <si>
    <t>潤四丁目</t>
  </si>
  <si>
    <t>波多江駅北一丁目</t>
  </si>
  <si>
    <t>波多江駅北二丁目</t>
  </si>
  <si>
    <t>波多江駅北三丁目</t>
  </si>
  <si>
    <t>波多江駅北四丁目</t>
  </si>
  <si>
    <t>波多江駅南一丁目</t>
  </si>
  <si>
    <t>波多江駅南二丁目</t>
  </si>
  <si>
    <t>板持一丁目</t>
  </si>
  <si>
    <t>板持二丁目</t>
  </si>
  <si>
    <t>高田一丁目</t>
  </si>
  <si>
    <t>高田二丁目</t>
  </si>
  <si>
    <t>高田三丁目</t>
  </si>
  <si>
    <t>高田四丁目</t>
  </si>
  <si>
    <t>高田五丁目</t>
  </si>
  <si>
    <t>二丈一貴山</t>
  </si>
  <si>
    <t>二丈石崎</t>
  </si>
  <si>
    <t>二丈片山</t>
  </si>
  <si>
    <t>二丈上深江</t>
  </si>
  <si>
    <t>二丈鹿家</t>
  </si>
  <si>
    <t>二丈武</t>
  </si>
  <si>
    <t>二丈田中</t>
  </si>
  <si>
    <t>二丈長石</t>
  </si>
  <si>
    <t>二丈浜窪</t>
  </si>
  <si>
    <t>二丈波呂</t>
  </si>
  <si>
    <t>二丈深江</t>
  </si>
  <si>
    <t>二丈福井</t>
  </si>
  <si>
    <t>二丈松末</t>
  </si>
  <si>
    <t>二丈松国</t>
  </si>
  <si>
    <t>二丈満吉</t>
  </si>
  <si>
    <t>二丈吉井</t>
  </si>
  <si>
    <t>志摩稲留</t>
  </si>
  <si>
    <t>志摩吉田</t>
  </si>
  <si>
    <t>志摩井田原</t>
  </si>
  <si>
    <t>志摩松隈</t>
  </si>
  <si>
    <t>志摩馬場</t>
  </si>
  <si>
    <t>志摩津和崎</t>
  </si>
  <si>
    <t>志摩初</t>
  </si>
  <si>
    <t>志摩師吉</t>
  </si>
  <si>
    <t>志摩小金丸</t>
  </si>
  <si>
    <t>志摩桜井</t>
  </si>
  <si>
    <t>志摩野北</t>
  </si>
  <si>
    <t>志摩小富士</t>
  </si>
  <si>
    <t>志摩御床</t>
  </si>
  <si>
    <t>志摩久家</t>
  </si>
  <si>
    <t>志摩船越</t>
  </si>
  <si>
    <t>志摩新町</t>
  </si>
  <si>
    <t>志摩岐志</t>
  </si>
  <si>
    <t>志摩芥屋</t>
  </si>
  <si>
    <t>志摩姫島</t>
  </si>
  <si>
    <t>志摩稲葉</t>
  </si>
  <si>
    <t>　　小計</t>
  </si>
  <si>
    <t>南風台八丁目</t>
  </si>
  <si>
    <t>志摩東貝塚</t>
  </si>
  <si>
    <t>志摩西貝塚</t>
  </si>
  <si>
    <t xml:space="preserve">    合計</t>
  </si>
  <si>
    <t>伊都の杜一丁目</t>
  </si>
  <si>
    <t>伊都の杜二丁目</t>
  </si>
  <si>
    <t>伊都の杜三丁目</t>
  </si>
  <si>
    <t>住民記録による人口世帯調べ（大字・地名別、外国人住民を含む。）</t>
  </si>
  <si>
    <t>神在東一丁目</t>
  </si>
  <si>
    <t>神在東二丁目</t>
  </si>
  <si>
    <t>神在東三丁目</t>
  </si>
  <si>
    <t>神在東四丁目</t>
  </si>
  <si>
    <t>神在東五丁目</t>
  </si>
  <si>
    <t>荻浦一丁目</t>
  </si>
  <si>
    <t>荻浦二丁目</t>
  </si>
  <si>
    <t>荻浦三丁目</t>
  </si>
  <si>
    <t>荻浦四丁目</t>
  </si>
  <si>
    <t>荻浦五丁目</t>
  </si>
  <si>
    <t>令和2年1月末現在</t>
  </si>
  <si>
    <t>令和2年2月末現在</t>
  </si>
  <si>
    <t>令和2年3月末現在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</si>
</sst>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 indent="1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horizontal="left" vertical="center"/>
    </xf>
    <xf numFmtId="38" fontId="2" fillId="0" borderId="0" xfId="48" applyFont="1" applyFill="1" applyAlignment="1">
      <alignment horizontal="left" vertical="center" indent="1"/>
    </xf>
    <xf numFmtId="176" fontId="2" fillId="0" borderId="10" xfId="48" applyNumberFormat="1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176" fontId="2" fillId="0" borderId="0" xfId="48" applyNumberFormat="1" applyFont="1" applyFill="1" applyBorder="1" applyAlignment="1">
      <alignment horizontal="left" vertical="center"/>
    </xf>
    <xf numFmtId="176" fontId="2" fillId="0" borderId="0" xfId="48" applyNumberFormat="1" applyFont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/>
    </xf>
    <xf numFmtId="176" fontId="0" fillId="0" borderId="1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0" xfId="48" applyFont="1" applyAlignment="1">
      <alignment horizontal="center" vertical="center"/>
    </xf>
    <xf numFmtId="38" fontId="2" fillId="0" borderId="15" xfId="48" applyFont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45696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2"/>
  <sheetViews>
    <sheetView tabSelected="1" view="pageBreakPreview" zoomScale="85" zoomScaleSheetLayoutView="85" zoomScalePageLayoutView="0" workbookViewId="0" topLeftCell="A1">
      <selection activeCell="F85" sqref="F85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 customHeight="1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 customHeight="1">
      <c r="H2" s="25" t="s">
        <v>168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4">
        <v>5</v>
      </c>
      <c r="C4" s="14">
        <v>0</v>
      </c>
      <c r="D4" s="15">
        <v>5</v>
      </c>
      <c r="E4" s="14">
        <v>1</v>
      </c>
      <c r="F4" s="6" t="s">
        <v>29</v>
      </c>
      <c r="G4" s="14">
        <v>0</v>
      </c>
      <c r="H4" s="14">
        <v>0</v>
      </c>
      <c r="I4" s="14">
        <v>0</v>
      </c>
      <c r="J4" s="14">
        <v>0</v>
      </c>
    </row>
    <row r="5" spans="1:10" s="5" customFormat="1" ht="17.25" customHeight="1">
      <c r="A5" s="6" t="s">
        <v>106</v>
      </c>
      <c r="B5" s="14">
        <v>1246</v>
      </c>
      <c r="C5" s="14">
        <v>35</v>
      </c>
      <c r="D5" s="14">
        <v>1281</v>
      </c>
      <c r="E5" s="14">
        <v>600</v>
      </c>
      <c r="F5" s="6" t="s">
        <v>27</v>
      </c>
      <c r="G5" s="14">
        <v>12</v>
      </c>
      <c r="H5" s="14">
        <v>0</v>
      </c>
      <c r="I5" s="14">
        <v>12</v>
      </c>
      <c r="J5" s="14">
        <v>5</v>
      </c>
    </row>
    <row r="6" spans="1:10" s="5" customFormat="1" ht="17.25" customHeight="1">
      <c r="A6" s="6" t="s">
        <v>107</v>
      </c>
      <c r="B6" s="14">
        <v>858</v>
      </c>
      <c r="C6" s="14">
        <v>22</v>
      </c>
      <c r="D6" s="14">
        <v>880</v>
      </c>
      <c r="E6" s="14">
        <v>399</v>
      </c>
      <c r="F6" s="6" t="s">
        <v>161</v>
      </c>
      <c r="G6" s="14">
        <v>630</v>
      </c>
      <c r="H6" s="14">
        <v>3</v>
      </c>
      <c r="I6" s="14">
        <v>633</v>
      </c>
      <c r="J6" s="14">
        <v>263</v>
      </c>
    </row>
    <row r="7" spans="1:10" s="5" customFormat="1" ht="17.25" customHeight="1">
      <c r="A7" s="6" t="s">
        <v>108</v>
      </c>
      <c r="B7" s="14">
        <v>344</v>
      </c>
      <c r="C7" s="14">
        <v>1</v>
      </c>
      <c r="D7" s="14">
        <v>345</v>
      </c>
      <c r="E7" s="14">
        <v>147</v>
      </c>
      <c r="F7" s="6" t="s">
        <v>162</v>
      </c>
      <c r="G7" s="14">
        <v>358</v>
      </c>
      <c r="H7" s="14">
        <v>4</v>
      </c>
      <c r="I7" s="14">
        <v>362</v>
      </c>
      <c r="J7" s="14">
        <v>138</v>
      </c>
    </row>
    <row r="8" spans="1:10" s="5" customFormat="1" ht="17.25" customHeight="1">
      <c r="A8" s="6" t="s">
        <v>109</v>
      </c>
      <c r="B8" s="14">
        <v>1069</v>
      </c>
      <c r="C8" s="14">
        <v>42</v>
      </c>
      <c r="D8" s="14">
        <v>1111</v>
      </c>
      <c r="E8" s="14">
        <v>559</v>
      </c>
      <c r="F8" s="6" t="s">
        <v>163</v>
      </c>
      <c r="G8" s="14">
        <v>182</v>
      </c>
      <c r="H8" s="14">
        <v>1</v>
      </c>
      <c r="I8" s="14">
        <v>183</v>
      </c>
      <c r="J8" s="14">
        <v>86</v>
      </c>
    </row>
    <row r="9" spans="1:10" s="5" customFormat="1" ht="17.25" customHeight="1">
      <c r="A9" s="6" t="s">
        <v>110</v>
      </c>
      <c r="B9" s="14">
        <v>1488</v>
      </c>
      <c r="C9" s="14">
        <v>72</v>
      </c>
      <c r="D9" s="14">
        <v>1560</v>
      </c>
      <c r="E9" s="14">
        <v>722</v>
      </c>
      <c r="F9" s="6" t="s">
        <v>164</v>
      </c>
      <c r="G9" s="14">
        <v>304</v>
      </c>
      <c r="H9" s="14">
        <v>2</v>
      </c>
      <c r="I9" s="14">
        <v>306</v>
      </c>
      <c r="J9" s="14">
        <v>127</v>
      </c>
    </row>
    <row r="10" spans="1:10" s="5" customFormat="1" ht="17.25" customHeight="1">
      <c r="A10" s="6" t="s">
        <v>7</v>
      </c>
      <c r="B10" s="14">
        <v>396</v>
      </c>
      <c r="C10" s="14">
        <v>1</v>
      </c>
      <c r="D10" s="14">
        <v>397</v>
      </c>
      <c r="E10" s="14">
        <v>155</v>
      </c>
      <c r="F10" s="6" t="s">
        <v>165</v>
      </c>
      <c r="G10" s="14">
        <v>331</v>
      </c>
      <c r="H10" s="14">
        <v>0</v>
      </c>
      <c r="I10" s="14">
        <v>331</v>
      </c>
      <c r="J10" s="14">
        <v>153</v>
      </c>
    </row>
    <row r="11" spans="1:10" s="5" customFormat="1" ht="17.25" customHeight="1">
      <c r="A11" s="6" t="s">
        <v>9</v>
      </c>
      <c r="B11" s="14">
        <v>325</v>
      </c>
      <c r="C11" s="14">
        <v>11</v>
      </c>
      <c r="D11" s="14">
        <v>336</v>
      </c>
      <c r="E11" s="14">
        <v>136</v>
      </c>
      <c r="F11" s="6" t="s">
        <v>70</v>
      </c>
      <c r="G11" s="14">
        <v>326</v>
      </c>
      <c r="H11" s="14">
        <v>0</v>
      </c>
      <c r="I11" s="14">
        <v>326</v>
      </c>
      <c r="J11" s="14">
        <v>135</v>
      </c>
    </row>
    <row r="12" spans="1:10" s="5" customFormat="1" ht="17.25" customHeight="1">
      <c r="A12" s="6" t="s">
        <v>104</v>
      </c>
      <c r="B12" s="14">
        <v>593</v>
      </c>
      <c r="C12" s="14">
        <v>4</v>
      </c>
      <c r="D12" s="14">
        <v>597</v>
      </c>
      <c r="E12" s="14">
        <v>263</v>
      </c>
      <c r="F12" s="6" t="s">
        <v>16</v>
      </c>
      <c r="G12" s="14">
        <v>377</v>
      </c>
      <c r="H12" s="14">
        <v>2</v>
      </c>
      <c r="I12" s="14">
        <v>379</v>
      </c>
      <c r="J12" s="14">
        <v>126</v>
      </c>
    </row>
    <row r="13" spans="1:10" s="5" customFormat="1" ht="17.25" customHeight="1">
      <c r="A13" s="6" t="s">
        <v>105</v>
      </c>
      <c r="B13" s="14">
        <v>368</v>
      </c>
      <c r="C13" s="14">
        <v>5</v>
      </c>
      <c r="D13" s="14">
        <v>373</v>
      </c>
      <c r="E13" s="14">
        <v>158</v>
      </c>
      <c r="F13" s="6" t="s">
        <v>18</v>
      </c>
      <c r="G13" s="14">
        <v>557</v>
      </c>
      <c r="H13" s="14">
        <v>1</v>
      </c>
      <c r="I13" s="14">
        <v>558</v>
      </c>
      <c r="J13" s="14">
        <v>192</v>
      </c>
    </row>
    <row r="14" spans="1:10" s="5" customFormat="1" ht="17.25" customHeight="1">
      <c r="A14" s="6" t="s">
        <v>15</v>
      </c>
      <c r="B14" s="14">
        <v>607</v>
      </c>
      <c r="C14" s="14">
        <v>6</v>
      </c>
      <c r="D14" s="14">
        <v>613</v>
      </c>
      <c r="E14" s="14">
        <v>246</v>
      </c>
      <c r="F14" s="6" t="s">
        <v>20</v>
      </c>
      <c r="G14" s="14">
        <v>572</v>
      </c>
      <c r="H14" s="14">
        <v>4</v>
      </c>
      <c r="I14" s="14">
        <v>576</v>
      </c>
      <c r="J14" s="14">
        <v>212</v>
      </c>
    </row>
    <row r="15" spans="1:10" s="5" customFormat="1" ht="17.25" customHeight="1">
      <c r="A15" s="6" t="s">
        <v>98</v>
      </c>
      <c r="B15" s="14">
        <v>1108</v>
      </c>
      <c r="C15" s="14">
        <v>9</v>
      </c>
      <c r="D15" s="14">
        <v>1117</v>
      </c>
      <c r="E15" s="14">
        <v>470</v>
      </c>
      <c r="F15" s="6" t="s">
        <v>22</v>
      </c>
      <c r="G15" s="14">
        <v>337</v>
      </c>
      <c r="H15" s="14">
        <v>3</v>
      </c>
      <c r="I15" s="14">
        <v>340</v>
      </c>
      <c r="J15" s="14">
        <v>125</v>
      </c>
    </row>
    <row r="16" spans="1:10" s="5" customFormat="1" ht="17.25" customHeight="1">
      <c r="A16" s="6" t="s">
        <v>99</v>
      </c>
      <c r="B16" s="16">
        <v>1207</v>
      </c>
      <c r="C16" s="16">
        <v>27</v>
      </c>
      <c r="D16" s="14">
        <v>1234</v>
      </c>
      <c r="E16" s="16">
        <v>571</v>
      </c>
      <c r="F16" s="6" t="s">
        <v>24</v>
      </c>
      <c r="G16" s="14">
        <v>354</v>
      </c>
      <c r="H16" s="14">
        <v>3</v>
      </c>
      <c r="I16" s="14">
        <v>357</v>
      </c>
      <c r="J16" s="14">
        <v>133</v>
      </c>
    </row>
    <row r="17" spans="1:10" s="5" customFormat="1" ht="17.25" customHeight="1">
      <c r="A17" s="6" t="s">
        <v>100</v>
      </c>
      <c r="B17" s="14">
        <v>1271</v>
      </c>
      <c r="C17" s="14">
        <v>23</v>
      </c>
      <c r="D17" s="14">
        <v>1294</v>
      </c>
      <c r="E17" s="14">
        <v>533</v>
      </c>
      <c r="F17" s="8" t="s">
        <v>26</v>
      </c>
      <c r="G17" s="14">
        <v>646</v>
      </c>
      <c r="H17" s="14">
        <v>5</v>
      </c>
      <c r="I17" s="14">
        <v>651</v>
      </c>
      <c r="J17" s="14">
        <v>226</v>
      </c>
    </row>
    <row r="18" spans="1:10" s="5" customFormat="1" ht="17.25" customHeight="1">
      <c r="A18" s="6" t="s">
        <v>101</v>
      </c>
      <c r="B18" s="14">
        <v>944</v>
      </c>
      <c r="C18" s="14">
        <v>1</v>
      </c>
      <c r="D18" s="14">
        <v>945</v>
      </c>
      <c r="E18" s="14">
        <v>384</v>
      </c>
      <c r="F18" s="8" t="s">
        <v>28</v>
      </c>
      <c r="G18" s="14">
        <v>617</v>
      </c>
      <c r="H18" s="14">
        <v>4</v>
      </c>
      <c r="I18" s="14">
        <v>621</v>
      </c>
      <c r="J18" s="14">
        <v>222</v>
      </c>
    </row>
    <row r="19" spans="1:10" s="5" customFormat="1" ht="17.25" customHeight="1">
      <c r="A19" s="6" t="s">
        <v>102</v>
      </c>
      <c r="B19" s="14">
        <v>1334</v>
      </c>
      <c r="C19" s="14">
        <v>8</v>
      </c>
      <c r="D19" s="14">
        <v>1342</v>
      </c>
      <c r="E19" s="14">
        <v>580</v>
      </c>
      <c r="F19" s="8" t="s">
        <v>148</v>
      </c>
      <c r="G19" s="14">
        <v>282</v>
      </c>
      <c r="H19" s="14">
        <v>6</v>
      </c>
      <c r="I19" s="14">
        <v>288</v>
      </c>
      <c r="J19" s="14">
        <v>98</v>
      </c>
    </row>
    <row r="20" spans="1:10" s="5" customFormat="1" ht="17.25" customHeight="1">
      <c r="A20" s="6" t="s">
        <v>103</v>
      </c>
      <c r="B20" s="14">
        <v>642</v>
      </c>
      <c r="C20" s="14">
        <v>2</v>
      </c>
      <c r="D20" s="14">
        <v>644</v>
      </c>
      <c r="E20" s="14">
        <v>273</v>
      </c>
      <c r="F20" s="8" t="s">
        <v>8</v>
      </c>
      <c r="G20" s="14">
        <v>705</v>
      </c>
      <c r="H20" s="14">
        <v>2</v>
      </c>
      <c r="I20" s="14">
        <v>707</v>
      </c>
      <c r="J20" s="14">
        <v>249</v>
      </c>
    </row>
    <row r="21" spans="1:10" s="5" customFormat="1" ht="17.25" customHeight="1">
      <c r="A21" s="6" t="s">
        <v>11</v>
      </c>
      <c r="B21" s="14">
        <v>359</v>
      </c>
      <c r="C21" s="14">
        <v>9</v>
      </c>
      <c r="D21" s="14">
        <v>368</v>
      </c>
      <c r="E21" s="14">
        <v>122</v>
      </c>
      <c r="F21" s="8" t="s">
        <v>10</v>
      </c>
      <c r="G21" s="14">
        <v>530</v>
      </c>
      <c r="H21" s="14">
        <v>9</v>
      </c>
      <c r="I21" s="14">
        <v>539</v>
      </c>
      <c r="J21" s="14">
        <v>200</v>
      </c>
    </row>
    <row r="22" spans="1:10" s="5" customFormat="1" ht="17.25" customHeight="1">
      <c r="A22" s="6" t="s">
        <v>13</v>
      </c>
      <c r="B22" s="14">
        <v>26</v>
      </c>
      <c r="C22" s="14">
        <v>0</v>
      </c>
      <c r="D22" s="14">
        <v>26</v>
      </c>
      <c r="E22" s="14">
        <v>10</v>
      </c>
      <c r="F22" s="8" t="s">
        <v>12</v>
      </c>
      <c r="G22" s="14">
        <v>640</v>
      </c>
      <c r="H22" s="14">
        <v>5</v>
      </c>
      <c r="I22" s="14">
        <v>645</v>
      </c>
      <c r="J22" s="14">
        <v>240</v>
      </c>
    </row>
    <row r="23" spans="1:10" s="5" customFormat="1" ht="17.25" customHeight="1">
      <c r="A23" s="6" t="s">
        <v>94</v>
      </c>
      <c r="B23" s="14">
        <v>947</v>
      </c>
      <c r="C23" s="14">
        <v>42</v>
      </c>
      <c r="D23" s="14">
        <v>989</v>
      </c>
      <c r="E23" s="14">
        <v>442</v>
      </c>
      <c r="F23" s="8" t="s">
        <v>14</v>
      </c>
      <c r="G23" s="14">
        <v>517</v>
      </c>
      <c r="H23" s="14">
        <v>3</v>
      </c>
      <c r="I23" s="14">
        <v>520</v>
      </c>
      <c r="J23" s="14">
        <v>187</v>
      </c>
    </row>
    <row r="24" spans="1:10" s="5" customFormat="1" ht="17.25" customHeight="1">
      <c r="A24" s="6" t="s">
        <v>95</v>
      </c>
      <c r="B24" s="14">
        <v>987</v>
      </c>
      <c r="C24" s="14">
        <v>12</v>
      </c>
      <c r="D24" s="14">
        <v>999</v>
      </c>
      <c r="E24" s="14">
        <v>446</v>
      </c>
      <c r="F24" s="8" t="s">
        <v>30</v>
      </c>
      <c r="G24" s="14">
        <v>572</v>
      </c>
      <c r="H24" s="14">
        <v>1</v>
      </c>
      <c r="I24" s="14">
        <v>573</v>
      </c>
      <c r="J24" s="14">
        <v>225</v>
      </c>
    </row>
    <row r="25" spans="1:10" s="5" customFormat="1" ht="17.25" customHeight="1">
      <c r="A25" s="6" t="s">
        <v>96</v>
      </c>
      <c r="B25" s="14">
        <v>1262</v>
      </c>
      <c r="C25" s="14">
        <v>7</v>
      </c>
      <c r="D25" s="14">
        <v>1269</v>
      </c>
      <c r="E25" s="14">
        <v>511</v>
      </c>
      <c r="F25" s="8" t="s">
        <v>32</v>
      </c>
      <c r="G25" s="14">
        <v>2225</v>
      </c>
      <c r="H25" s="14">
        <v>22</v>
      </c>
      <c r="I25" s="14">
        <v>2247</v>
      </c>
      <c r="J25" s="14">
        <v>942</v>
      </c>
    </row>
    <row r="26" spans="1:10" s="5" customFormat="1" ht="17.25" customHeight="1">
      <c r="A26" s="6" t="s">
        <v>97</v>
      </c>
      <c r="B26" s="14">
        <v>607</v>
      </c>
      <c r="C26" s="14">
        <v>1</v>
      </c>
      <c r="D26" s="14">
        <v>608</v>
      </c>
      <c r="E26" s="14">
        <v>248</v>
      </c>
      <c r="F26" s="8" t="s">
        <v>156</v>
      </c>
      <c r="G26" s="14">
        <v>490</v>
      </c>
      <c r="H26" s="14">
        <v>5</v>
      </c>
      <c r="I26" s="14">
        <v>495</v>
      </c>
      <c r="J26" s="14">
        <v>219</v>
      </c>
    </row>
    <row r="27" spans="1:10" s="5" customFormat="1" ht="17.25" customHeight="1">
      <c r="A27" s="6" t="s">
        <v>17</v>
      </c>
      <c r="B27" s="14">
        <v>37</v>
      </c>
      <c r="C27" s="14">
        <v>0</v>
      </c>
      <c r="D27" s="14">
        <v>37</v>
      </c>
      <c r="E27" s="14">
        <v>17</v>
      </c>
      <c r="F27" s="8" t="s">
        <v>157</v>
      </c>
      <c r="G27" s="14">
        <v>539</v>
      </c>
      <c r="H27" s="14">
        <v>3</v>
      </c>
      <c r="I27" s="14">
        <v>542</v>
      </c>
      <c r="J27" s="14">
        <v>232</v>
      </c>
    </row>
    <row r="28" spans="1:10" s="5" customFormat="1" ht="17.25" customHeight="1">
      <c r="A28" s="6" t="s">
        <v>91</v>
      </c>
      <c r="B28" s="14">
        <v>288</v>
      </c>
      <c r="C28" s="14">
        <v>3</v>
      </c>
      <c r="D28" s="14">
        <v>291</v>
      </c>
      <c r="E28" s="14">
        <v>136</v>
      </c>
      <c r="F28" s="8" t="s">
        <v>158</v>
      </c>
      <c r="G28" s="14">
        <v>297</v>
      </c>
      <c r="H28" s="14">
        <v>0</v>
      </c>
      <c r="I28" s="14">
        <v>297</v>
      </c>
      <c r="J28" s="14">
        <v>131</v>
      </c>
    </row>
    <row r="29" spans="1:10" s="5" customFormat="1" ht="17.25" customHeight="1">
      <c r="A29" s="6" t="s">
        <v>92</v>
      </c>
      <c r="B29" s="14">
        <v>1100</v>
      </c>
      <c r="C29" s="14">
        <v>33</v>
      </c>
      <c r="D29" s="14">
        <v>1133</v>
      </c>
      <c r="E29" s="14">
        <v>485</v>
      </c>
      <c r="F29" s="8" t="s">
        <v>159</v>
      </c>
      <c r="G29" s="14">
        <v>288</v>
      </c>
      <c r="H29" s="14">
        <v>1</v>
      </c>
      <c r="I29" s="14">
        <v>289</v>
      </c>
      <c r="J29" s="14">
        <v>121</v>
      </c>
    </row>
    <row r="30" spans="1:10" s="5" customFormat="1" ht="17.25" customHeight="1">
      <c r="A30" s="6" t="s">
        <v>93</v>
      </c>
      <c r="B30" s="14">
        <v>801</v>
      </c>
      <c r="C30" s="14">
        <v>13</v>
      </c>
      <c r="D30" s="14">
        <v>814</v>
      </c>
      <c r="E30" s="14">
        <v>305</v>
      </c>
      <c r="F30" s="8" t="s">
        <v>160</v>
      </c>
      <c r="G30" s="14">
        <v>502</v>
      </c>
      <c r="H30" s="14">
        <v>0</v>
      </c>
      <c r="I30" s="14">
        <v>502</v>
      </c>
      <c r="J30" s="14">
        <v>253</v>
      </c>
    </row>
    <row r="31" spans="1:10" s="5" customFormat="1" ht="17.25" customHeight="1">
      <c r="A31" s="6" t="s">
        <v>19</v>
      </c>
      <c r="B31" s="14">
        <v>987</v>
      </c>
      <c r="C31" s="14">
        <v>41</v>
      </c>
      <c r="D31" s="14">
        <v>1028</v>
      </c>
      <c r="E31" s="14">
        <v>541</v>
      </c>
      <c r="F31" s="8" t="s">
        <v>34</v>
      </c>
      <c r="G31" s="14">
        <v>137</v>
      </c>
      <c r="H31" s="14">
        <v>1</v>
      </c>
      <c r="I31" s="14">
        <v>138</v>
      </c>
      <c r="J31" s="14">
        <v>47</v>
      </c>
    </row>
    <row r="32" spans="1:10" s="5" customFormat="1" ht="17.25" customHeight="1">
      <c r="A32" s="6" t="s">
        <v>21</v>
      </c>
      <c r="B32" s="14">
        <v>315</v>
      </c>
      <c r="C32" s="14">
        <v>1</v>
      </c>
      <c r="D32" s="14">
        <v>316</v>
      </c>
      <c r="E32" s="14">
        <v>131</v>
      </c>
      <c r="F32" s="8" t="s">
        <v>36</v>
      </c>
      <c r="G32" s="14">
        <v>171</v>
      </c>
      <c r="H32" s="14">
        <v>0</v>
      </c>
      <c r="I32" s="14">
        <v>171</v>
      </c>
      <c r="J32" s="14">
        <v>76</v>
      </c>
    </row>
    <row r="33" spans="1:10" s="5" customFormat="1" ht="17.25" customHeight="1">
      <c r="A33" s="6" t="s">
        <v>23</v>
      </c>
      <c r="B33" s="14">
        <v>344</v>
      </c>
      <c r="C33" s="14">
        <v>0</v>
      </c>
      <c r="D33" s="14">
        <v>344</v>
      </c>
      <c r="E33" s="14">
        <v>122</v>
      </c>
      <c r="F33" s="8" t="s">
        <v>38</v>
      </c>
      <c r="G33" s="14">
        <v>2062</v>
      </c>
      <c r="H33" s="14">
        <v>19</v>
      </c>
      <c r="I33" s="14">
        <v>2081</v>
      </c>
      <c r="J33" s="14">
        <v>938</v>
      </c>
    </row>
    <row r="34" spans="1:10" s="5" customFormat="1" ht="17.25" customHeight="1">
      <c r="A34" s="6" t="s">
        <v>25</v>
      </c>
      <c r="B34" s="14">
        <v>143</v>
      </c>
      <c r="C34" s="14">
        <v>0</v>
      </c>
      <c r="D34" s="14">
        <v>143</v>
      </c>
      <c r="E34" s="14">
        <v>40</v>
      </c>
      <c r="F34" s="8" t="s">
        <v>40</v>
      </c>
      <c r="G34" s="14">
        <v>104</v>
      </c>
      <c r="H34" s="14">
        <v>0</v>
      </c>
      <c r="I34" s="14">
        <v>104</v>
      </c>
      <c r="J34" s="14">
        <v>39</v>
      </c>
    </row>
    <row r="35" spans="1:10" s="5" customFormat="1" ht="17.25" customHeight="1">
      <c r="A35" s="6" t="s">
        <v>31</v>
      </c>
      <c r="B35" s="14">
        <v>508</v>
      </c>
      <c r="C35" s="14">
        <v>6</v>
      </c>
      <c r="D35" s="14">
        <v>514</v>
      </c>
      <c r="E35" s="14">
        <v>261</v>
      </c>
      <c r="F35" s="8" t="s">
        <v>42</v>
      </c>
      <c r="G35" s="14">
        <v>208</v>
      </c>
      <c r="H35" s="14">
        <v>1</v>
      </c>
      <c r="I35" s="14">
        <v>209</v>
      </c>
      <c r="J35" s="14">
        <v>83</v>
      </c>
    </row>
    <row r="36" spans="1:10" s="5" customFormat="1" ht="17.25" customHeight="1">
      <c r="A36" s="6" t="s">
        <v>33</v>
      </c>
      <c r="B36" s="14">
        <v>629</v>
      </c>
      <c r="C36" s="14">
        <v>29</v>
      </c>
      <c r="D36" s="14">
        <v>658</v>
      </c>
      <c r="E36" s="14">
        <v>281</v>
      </c>
      <c r="F36" s="8" t="s">
        <v>44</v>
      </c>
      <c r="G36" s="14">
        <v>447</v>
      </c>
      <c r="H36" s="14">
        <v>6</v>
      </c>
      <c r="I36" s="14">
        <v>453</v>
      </c>
      <c r="J36" s="14">
        <v>222</v>
      </c>
    </row>
    <row r="37" spans="1:10" s="5" customFormat="1" ht="17.25" customHeight="1">
      <c r="A37" s="6" t="s">
        <v>35</v>
      </c>
      <c r="B37" s="14">
        <v>1066</v>
      </c>
      <c r="C37" s="14">
        <v>22</v>
      </c>
      <c r="D37" s="14">
        <v>1088</v>
      </c>
      <c r="E37" s="14">
        <v>530</v>
      </c>
      <c r="F37" s="8" t="s">
        <v>46</v>
      </c>
      <c r="G37" s="14">
        <v>288</v>
      </c>
      <c r="H37" s="14">
        <v>0</v>
      </c>
      <c r="I37" s="14">
        <v>288</v>
      </c>
      <c r="J37" s="14">
        <v>115</v>
      </c>
    </row>
    <row r="38" spans="1:10" s="5" customFormat="1" ht="17.25" customHeight="1">
      <c r="A38" s="6" t="s">
        <v>55</v>
      </c>
      <c r="B38" s="14">
        <v>1156</v>
      </c>
      <c r="C38" s="14">
        <v>12</v>
      </c>
      <c r="D38" s="14">
        <v>1168</v>
      </c>
      <c r="E38" s="14">
        <v>566</v>
      </c>
      <c r="F38" s="8" t="s">
        <v>48</v>
      </c>
      <c r="G38" s="14">
        <v>735</v>
      </c>
      <c r="H38" s="14">
        <v>1</v>
      </c>
      <c r="I38" s="14">
        <v>736</v>
      </c>
      <c r="J38" s="14">
        <v>304</v>
      </c>
    </row>
    <row r="39" spans="1:10" s="5" customFormat="1" ht="17.25" customHeight="1">
      <c r="A39" s="6" t="s">
        <v>57</v>
      </c>
      <c r="B39" s="14">
        <v>870</v>
      </c>
      <c r="C39" s="14">
        <v>1</v>
      </c>
      <c r="D39" s="14">
        <v>871</v>
      </c>
      <c r="E39" s="14">
        <v>347</v>
      </c>
      <c r="F39" s="8" t="s">
        <v>50</v>
      </c>
      <c r="G39" s="14">
        <v>168</v>
      </c>
      <c r="H39" s="14">
        <v>0</v>
      </c>
      <c r="I39" s="14">
        <v>168</v>
      </c>
      <c r="J39" s="14">
        <v>74</v>
      </c>
    </row>
    <row r="40" spans="1:10" s="5" customFormat="1" ht="17.25" customHeight="1">
      <c r="A40" s="6" t="s">
        <v>59</v>
      </c>
      <c r="B40" s="14">
        <v>668</v>
      </c>
      <c r="C40" s="14">
        <v>14</v>
      </c>
      <c r="D40" s="14">
        <v>682</v>
      </c>
      <c r="E40" s="14">
        <v>274</v>
      </c>
      <c r="F40" s="8" t="s">
        <v>52</v>
      </c>
      <c r="G40" s="14">
        <v>147</v>
      </c>
      <c r="H40" s="14">
        <v>0</v>
      </c>
      <c r="I40" s="14">
        <v>147</v>
      </c>
      <c r="J40" s="14">
        <v>62</v>
      </c>
    </row>
    <row r="41" spans="1:10" s="5" customFormat="1" ht="17.25" customHeight="1">
      <c r="A41" s="6" t="s">
        <v>37</v>
      </c>
      <c r="B41" s="14">
        <v>397</v>
      </c>
      <c r="C41" s="14">
        <v>5</v>
      </c>
      <c r="D41" s="14">
        <v>402</v>
      </c>
      <c r="E41" s="14">
        <v>177</v>
      </c>
      <c r="F41" s="8" t="s">
        <v>54</v>
      </c>
      <c r="G41" s="14">
        <v>118</v>
      </c>
      <c r="H41" s="14">
        <v>0</v>
      </c>
      <c r="I41" s="14">
        <v>118</v>
      </c>
      <c r="J41" s="14">
        <v>59</v>
      </c>
    </row>
    <row r="42" spans="1:10" s="5" customFormat="1" ht="17.25" customHeight="1">
      <c r="A42" s="6" t="s">
        <v>39</v>
      </c>
      <c r="B42" s="14">
        <v>237</v>
      </c>
      <c r="C42" s="14">
        <v>16</v>
      </c>
      <c r="D42" s="14">
        <v>253</v>
      </c>
      <c r="E42" s="14">
        <v>116</v>
      </c>
      <c r="F42" s="8" t="s">
        <v>56</v>
      </c>
      <c r="G42" s="14">
        <v>52</v>
      </c>
      <c r="H42" s="14">
        <v>1</v>
      </c>
      <c r="I42" s="14">
        <v>53</v>
      </c>
      <c r="J42" s="14">
        <v>20</v>
      </c>
    </row>
    <row r="43" spans="1:10" s="5" customFormat="1" ht="17.25" customHeight="1">
      <c r="A43" s="6" t="s">
        <v>41</v>
      </c>
      <c r="B43" s="14">
        <v>15</v>
      </c>
      <c r="C43" s="14">
        <v>0</v>
      </c>
      <c r="D43" s="14">
        <v>15</v>
      </c>
      <c r="E43" s="14">
        <v>4</v>
      </c>
      <c r="F43" s="8" t="s">
        <v>58</v>
      </c>
      <c r="G43" s="14">
        <v>180</v>
      </c>
      <c r="H43" s="14">
        <v>0</v>
      </c>
      <c r="I43" s="14">
        <v>180</v>
      </c>
      <c r="J43" s="14">
        <v>70</v>
      </c>
    </row>
    <row r="44" spans="1:10" s="5" customFormat="1" ht="17.25" customHeight="1">
      <c r="A44" s="6" t="s">
        <v>43</v>
      </c>
      <c r="B44" s="14">
        <v>657</v>
      </c>
      <c r="C44" s="14">
        <v>3</v>
      </c>
      <c r="D44" s="14">
        <v>660</v>
      </c>
      <c r="E44" s="14">
        <v>276</v>
      </c>
      <c r="F44" s="8" t="s">
        <v>60</v>
      </c>
      <c r="G44" s="14">
        <v>293</v>
      </c>
      <c r="H44" s="14">
        <v>3</v>
      </c>
      <c r="I44" s="14">
        <v>296</v>
      </c>
      <c r="J44" s="14">
        <v>129</v>
      </c>
    </row>
    <row r="45" spans="1:10" s="5" customFormat="1" ht="17.25" customHeight="1">
      <c r="A45" s="6" t="s">
        <v>45</v>
      </c>
      <c r="B45" s="14">
        <v>458</v>
      </c>
      <c r="C45" s="14">
        <v>18</v>
      </c>
      <c r="D45" s="14">
        <v>476</v>
      </c>
      <c r="E45" s="14">
        <v>207</v>
      </c>
      <c r="F45" s="8" t="s">
        <v>62</v>
      </c>
      <c r="G45" s="14">
        <v>94</v>
      </c>
      <c r="H45" s="14">
        <v>0</v>
      </c>
      <c r="I45" s="14">
        <v>94</v>
      </c>
      <c r="J45" s="14">
        <v>32</v>
      </c>
    </row>
    <row r="46" spans="1:10" s="5" customFormat="1" ht="17.25" customHeight="1">
      <c r="A46" s="6" t="s">
        <v>47</v>
      </c>
      <c r="B46" s="14">
        <v>541</v>
      </c>
      <c r="C46" s="14">
        <v>14</v>
      </c>
      <c r="D46" s="14">
        <v>555</v>
      </c>
      <c r="E46" s="14">
        <v>251</v>
      </c>
      <c r="F46" s="8" t="s">
        <v>64</v>
      </c>
      <c r="G46" s="14">
        <v>478</v>
      </c>
      <c r="H46" s="14">
        <v>1</v>
      </c>
      <c r="I46" s="14">
        <v>479</v>
      </c>
      <c r="J46" s="14">
        <v>186</v>
      </c>
    </row>
    <row r="47" spans="1:10" s="5" customFormat="1" ht="17.25" customHeight="1">
      <c r="A47" s="6" t="s">
        <v>49</v>
      </c>
      <c r="B47" s="14">
        <v>625</v>
      </c>
      <c r="C47" s="14">
        <v>16</v>
      </c>
      <c r="D47" s="14">
        <v>641</v>
      </c>
      <c r="E47" s="14">
        <v>269</v>
      </c>
      <c r="F47" s="8" t="s">
        <v>66</v>
      </c>
      <c r="G47" s="14">
        <v>622</v>
      </c>
      <c r="H47" s="14">
        <v>1</v>
      </c>
      <c r="I47" s="14">
        <v>623</v>
      </c>
      <c r="J47" s="14">
        <v>234</v>
      </c>
    </row>
    <row r="48" spans="1:10" s="5" customFormat="1" ht="17.25" customHeight="1">
      <c r="A48" s="6" t="s">
        <v>51</v>
      </c>
      <c r="B48" s="14">
        <v>491</v>
      </c>
      <c r="C48" s="14">
        <v>29</v>
      </c>
      <c r="D48" s="14">
        <v>520</v>
      </c>
      <c r="E48" s="14">
        <v>227</v>
      </c>
      <c r="F48" s="8" t="s">
        <v>83</v>
      </c>
      <c r="G48" s="14">
        <v>401</v>
      </c>
      <c r="H48" s="14">
        <v>9</v>
      </c>
      <c r="I48" s="14">
        <v>410</v>
      </c>
      <c r="J48" s="14">
        <v>163</v>
      </c>
    </row>
    <row r="49" spans="1:10" s="5" customFormat="1" ht="17.25" customHeight="1">
      <c r="A49" s="6" t="s">
        <v>53</v>
      </c>
      <c r="B49" s="14">
        <v>1378</v>
      </c>
      <c r="C49" s="14">
        <v>21</v>
      </c>
      <c r="D49" s="14">
        <v>1399</v>
      </c>
      <c r="E49" s="14">
        <v>583</v>
      </c>
      <c r="F49" s="8" t="s">
        <v>85</v>
      </c>
      <c r="G49" s="14">
        <v>546</v>
      </c>
      <c r="H49" s="14">
        <v>2</v>
      </c>
      <c r="I49" s="14">
        <v>548</v>
      </c>
      <c r="J49" s="14">
        <v>241</v>
      </c>
    </row>
    <row r="50" spans="6:10" s="5" customFormat="1" ht="17.25" customHeight="1">
      <c r="F50" s="8" t="s">
        <v>68</v>
      </c>
      <c r="G50" s="14">
        <v>339</v>
      </c>
      <c r="H50" s="14">
        <v>5</v>
      </c>
      <c r="I50" s="14">
        <v>344</v>
      </c>
      <c r="J50" s="14">
        <v>154</v>
      </c>
    </row>
    <row r="51" spans="1:10" s="5" customFormat="1" ht="13.5" customHeight="1">
      <c r="A51" s="24" t="s">
        <v>155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s="5" customFormat="1" ht="13.5" customHeight="1">
      <c r="A52" s="9"/>
      <c r="B52" s="10"/>
      <c r="C52" s="10"/>
      <c r="D52" s="10"/>
      <c r="E52" s="10"/>
      <c r="F52" s="11"/>
      <c r="G52" s="12"/>
      <c r="H52" s="26" t="str">
        <f>H2</f>
        <v>令和2年3月末現在</v>
      </c>
      <c r="I52" s="26"/>
      <c r="J52" s="26"/>
    </row>
    <row r="53" spans="1:10" s="5" customFormat="1" ht="18" customHeight="1">
      <c r="A53" s="3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11"/>
      <c r="G53" s="12"/>
      <c r="H53" s="12"/>
      <c r="I53" s="12"/>
      <c r="J53" s="12"/>
    </row>
    <row r="54" spans="1:10" s="5" customFormat="1" ht="18" customHeight="1">
      <c r="A54" s="8" t="s">
        <v>72</v>
      </c>
      <c r="B54" s="14">
        <v>0</v>
      </c>
      <c r="C54" s="14">
        <v>0</v>
      </c>
      <c r="D54" s="14">
        <v>0</v>
      </c>
      <c r="E54" s="14">
        <v>0</v>
      </c>
      <c r="F54" s="11"/>
      <c r="G54" s="12"/>
      <c r="H54" s="12"/>
      <c r="I54" s="12"/>
      <c r="J54" s="12"/>
    </row>
    <row r="55" spans="1:10" s="5" customFormat="1" ht="18" customHeight="1">
      <c r="A55" s="8" t="s">
        <v>77</v>
      </c>
      <c r="B55" s="14">
        <v>935</v>
      </c>
      <c r="C55" s="14">
        <v>15</v>
      </c>
      <c r="D55" s="14">
        <v>950</v>
      </c>
      <c r="E55" s="14">
        <v>411</v>
      </c>
      <c r="F55" s="11"/>
      <c r="G55" s="12"/>
      <c r="H55" s="12"/>
      <c r="I55" s="12"/>
      <c r="J55" s="12"/>
    </row>
    <row r="56" spans="1:10" s="5" customFormat="1" ht="18" customHeight="1">
      <c r="A56" s="8" t="s">
        <v>79</v>
      </c>
      <c r="B56" s="14">
        <v>612</v>
      </c>
      <c r="C56" s="14">
        <v>1</v>
      </c>
      <c r="D56" s="14">
        <v>613</v>
      </c>
      <c r="E56" s="14">
        <v>250</v>
      </c>
      <c r="F56" s="11"/>
      <c r="G56" s="12"/>
      <c r="H56" s="12"/>
      <c r="I56" s="12"/>
      <c r="J56" s="12"/>
    </row>
    <row r="57" spans="1:10" s="5" customFormat="1" ht="18" customHeight="1">
      <c r="A57" s="8" t="s">
        <v>81</v>
      </c>
      <c r="B57" s="14">
        <v>550</v>
      </c>
      <c r="C57" s="14">
        <v>5</v>
      </c>
      <c r="D57" s="14">
        <v>555</v>
      </c>
      <c r="E57" s="14">
        <v>209</v>
      </c>
      <c r="F57" s="11"/>
      <c r="G57" s="12"/>
      <c r="H57" s="12"/>
      <c r="I57" s="12"/>
      <c r="J57" s="12"/>
    </row>
    <row r="58" spans="1:10" s="5" customFormat="1" ht="18" customHeight="1">
      <c r="A58" s="8" t="s">
        <v>71</v>
      </c>
      <c r="B58" s="14">
        <v>960</v>
      </c>
      <c r="C58" s="14">
        <v>18</v>
      </c>
      <c r="D58" s="14">
        <v>978</v>
      </c>
      <c r="E58" s="14">
        <v>401</v>
      </c>
      <c r="F58" s="11"/>
      <c r="G58" s="12"/>
      <c r="H58" s="12"/>
      <c r="I58" s="12"/>
      <c r="J58" s="12"/>
    </row>
    <row r="59" spans="1:10" s="5" customFormat="1" ht="18" customHeight="1">
      <c r="A59" s="8" t="s">
        <v>73</v>
      </c>
      <c r="B59" s="14">
        <v>804</v>
      </c>
      <c r="C59" s="14">
        <v>14</v>
      </c>
      <c r="D59" s="14">
        <v>818</v>
      </c>
      <c r="E59" s="14">
        <v>369</v>
      </c>
      <c r="F59" s="11"/>
      <c r="G59" s="12"/>
      <c r="H59" s="12"/>
      <c r="I59" s="12"/>
      <c r="J59" s="12"/>
    </row>
    <row r="60" spans="1:10" s="5" customFormat="1" ht="18" customHeight="1">
      <c r="A60" s="8" t="s">
        <v>75</v>
      </c>
      <c r="B60" s="14">
        <v>839</v>
      </c>
      <c r="C60" s="14">
        <v>12</v>
      </c>
      <c r="D60" s="14">
        <v>851</v>
      </c>
      <c r="E60" s="14">
        <v>347</v>
      </c>
      <c r="F60" s="11"/>
      <c r="G60" s="12"/>
      <c r="H60" s="12"/>
      <c r="I60" s="12"/>
      <c r="J60" s="12"/>
    </row>
    <row r="61" spans="1:10" s="5" customFormat="1" ht="18" customHeight="1">
      <c r="A61" s="8" t="s">
        <v>61</v>
      </c>
      <c r="B61" s="14">
        <v>1100</v>
      </c>
      <c r="C61" s="14">
        <v>15</v>
      </c>
      <c r="D61" s="14">
        <v>1115</v>
      </c>
      <c r="E61" s="14">
        <v>453</v>
      </c>
      <c r="F61" s="11"/>
      <c r="G61" s="12"/>
      <c r="H61" s="12"/>
      <c r="I61" s="12"/>
      <c r="J61" s="12"/>
    </row>
    <row r="62" spans="1:10" s="5" customFormat="1" ht="18" customHeight="1">
      <c r="A62" s="8" t="s">
        <v>63</v>
      </c>
      <c r="B62" s="14">
        <v>881</v>
      </c>
      <c r="C62" s="14">
        <v>3</v>
      </c>
      <c r="D62" s="14">
        <v>884</v>
      </c>
      <c r="E62" s="14">
        <v>376</v>
      </c>
      <c r="F62" s="11"/>
      <c r="G62" s="12"/>
      <c r="H62" s="12"/>
      <c r="I62" s="12"/>
      <c r="J62" s="12"/>
    </row>
    <row r="63" spans="1:10" s="5" customFormat="1" ht="18" customHeight="1">
      <c r="A63" s="8" t="s">
        <v>65</v>
      </c>
      <c r="B63" s="14">
        <v>1394</v>
      </c>
      <c r="C63" s="14">
        <v>17</v>
      </c>
      <c r="D63" s="14">
        <v>1411</v>
      </c>
      <c r="E63" s="14">
        <v>613</v>
      </c>
      <c r="F63" s="11"/>
      <c r="G63" s="12"/>
      <c r="H63" s="12"/>
      <c r="I63" s="12"/>
      <c r="J63" s="12"/>
    </row>
    <row r="64" spans="1:10" s="5" customFormat="1" ht="18" customHeight="1">
      <c r="A64" s="8" t="s">
        <v>67</v>
      </c>
      <c r="B64" s="14">
        <v>1426</v>
      </c>
      <c r="C64" s="14">
        <v>26</v>
      </c>
      <c r="D64" s="14">
        <v>1452</v>
      </c>
      <c r="E64" s="14">
        <v>677</v>
      </c>
      <c r="F64" s="11"/>
      <c r="G64" s="12"/>
      <c r="H64" s="12"/>
      <c r="I64" s="12"/>
      <c r="J64" s="12"/>
    </row>
    <row r="65" spans="1:10" s="5" customFormat="1" ht="18" customHeight="1">
      <c r="A65" s="8" t="s">
        <v>69</v>
      </c>
      <c r="B65" s="14">
        <v>1058</v>
      </c>
      <c r="C65" s="14">
        <v>21</v>
      </c>
      <c r="D65" s="14">
        <v>1079</v>
      </c>
      <c r="E65" s="14">
        <v>545</v>
      </c>
      <c r="F65" s="11"/>
      <c r="G65" s="12"/>
      <c r="H65" s="12"/>
      <c r="I65" s="12"/>
      <c r="J65" s="12"/>
    </row>
    <row r="66" spans="1:10" s="5" customFormat="1" ht="18" customHeight="1">
      <c r="A66" s="13" t="s">
        <v>152</v>
      </c>
      <c r="B66" s="14">
        <v>228</v>
      </c>
      <c r="C66" s="14">
        <v>0</v>
      </c>
      <c r="D66" s="14">
        <v>228</v>
      </c>
      <c r="E66" s="14">
        <v>76</v>
      </c>
      <c r="F66" s="11"/>
      <c r="G66" s="12"/>
      <c r="H66" s="12"/>
      <c r="I66" s="12"/>
      <c r="J66" s="12"/>
    </row>
    <row r="67" spans="1:10" s="5" customFormat="1" ht="18" customHeight="1">
      <c r="A67" s="13" t="s">
        <v>153</v>
      </c>
      <c r="B67" s="14">
        <v>313</v>
      </c>
      <c r="C67" s="14">
        <v>5</v>
      </c>
      <c r="D67" s="14">
        <v>318</v>
      </c>
      <c r="E67" s="14">
        <v>106</v>
      </c>
      <c r="F67" s="11"/>
      <c r="G67" s="12"/>
      <c r="H67" s="12"/>
      <c r="I67" s="12"/>
      <c r="J67" s="12"/>
    </row>
    <row r="68" spans="1:10" s="5" customFormat="1" ht="18" customHeight="1">
      <c r="A68" s="13" t="s">
        <v>154</v>
      </c>
      <c r="B68" s="14">
        <v>868</v>
      </c>
      <c r="C68" s="14">
        <v>11</v>
      </c>
      <c r="D68" s="14">
        <v>879</v>
      </c>
      <c r="E68" s="14">
        <v>255</v>
      </c>
      <c r="F68" s="11"/>
      <c r="G68" s="12"/>
      <c r="H68" s="12"/>
      <c r="I68" s="12"/>
      <c r="J68" s="12"/>
    </row>
    <row r="69" spans="1:10" s="5" customFormat="1" ht="18" customHeight="1">
      <c r="A69" s="8" t="s">
        <v>74</v>
      </c>
      <c r="B69" s="14">
        <v>133</v>
      </c>
      <c r="C69" s="14">
        <v>1</v>
      </c>
      <c r="D69" s="14">
        <v>134</v>
      </c>
      <c r="E69" s="14">
        <v>64</v>
      </c>
      <c r="F69" s="11"/>
      <c r="G69" s="12"/>
      <c r="H69" s="12"/>
      <c r="I69" s="12"/>
      <c r="J69" s="12"/>
    </row>
    <row r="70" spans="1:10" s="5" customFormat="1" ht="18" customHeight="1">
      <c r="A70" s="8" t="s">
        <v>76</v>
      </c>
      <c r="B70" s="14">
        <v>849</v>
      </c>
      <c r="C70" s="14">
        <v>1</v>
      </c>
      <c r="D70" s="14">
        <v>850</v>
      </c>
      <c r="E70" s="14">
        <v>318</v>
      </c>
      <c r="F70" s="11"/>
      <c r="G70" s="12"/>
      <c r="H70" s="12"/>
      <c r="I70" s="12"/>
      <c r="J70" s="12"/>
    </row>
    <row r="71" spans="1:10" s="5" customFormat="1" ht="18" customHeight="1">
      <c r="A71" s="8" t="s">
        <v>78</v>
      </c>
      <c r="B71" s="14">
        <v>986</v>
      </c>
      <c r="C71" s="14">
        <v>2</v>
      </c>
      <c r="D71" s="14">
        <v>988</v>
      </c>
      <c r="E71" s="14">
        <v>447</v>
      </c>
      <c r="F71" s="11"/>
      <c r="G71" s="12"/>
      <c r="H71" s="12"/>
      <c r="I71" s="12"/>
      <c r="J71" s="12"/>
    </row>
    <row r="72" spans="1:10" s="5" customFormat="1" ht="18" customHeight="1">
      <c r="A72" s="8" t="s">
        <v>80</v>
      </c>
      <c r="B72" s="14">
        <v>2306</v>
      </c>
      <c r="C72" s="14">
        <v>6</v>
      </c>
      <c r="D72" s="14">
        <v>2312</v>
      </c>
      <c r="E72" s="14">
        <v>965</v>
      </c>
      <c r="F72" s="11"/>
      <c r="G72" s="12"/>
      <c r="H72" s="12"/>
      <c r="I72" s="12"/>
      <c r="J72" s="12"/>
    </row>
    <row r="73" spans="1:10" s="5" customFormat="1" ht="18" customHeight="1">
      <c r="A73" s="8" t="s">
        <v>82</v>
      </c>
      <c r="B73" s="14">
        <v>274</v>
      </c>
      <c r="C73" s="14">
        <v>3</v>
      </c>
      <c r="D73" s="14">
        <v>277</v>
      </c>
      <c r="E73" s="14">
        <v>107</v>
      </c>
      <c r="F73" s="11"/>
      <c r="G73" s="12"/>
      <c r="H73" s="12"/>
      <c r="I73" s="12"/>
      <c r="J73" s="12"/>
    </row>
    <row r="74" spans="1:10" s="5" customFormat="1" ht="18" customHeight="1">
      <c r="A74" s="8" t="s">
        <v>84</v>
      </c>
      <c r="B74" s="14">
        <v>211</v>
      </c>
      <c r="C74" s="14">
        <v>1</v>
      </c>
      <c r="D74" s="14">
        <v>212</v>
      </c>
      <c r="E74" s="14">
        <v>90</v>
      </c>
      <c r="F74" s="11"/>
      <c r="G74" s="12"/>
      <c r="H74" s="12"/>
      <c r="I74" s="12"/>
      <c r="J74" s="12"/>
    </row>
    <row r="75" spans="1:10" s="5" customFormat="1" ht="18" customHeight="1">
      <c r="A75" s="8" t="s">
        <v>86</v>
      </c>
      <c r="B75" s="14">
        <v>517</v>
      </c>
      <c r="C75" s="14">
        <v>3</v>
      </c>
      <c r="D75" s="14">
        <v>520</v>
      </c>
      <c r="E75" s="14">
        <v>213</v>
      </c>
      <c r="F75" s="11"/>
      <c r="G75" s="12"/>
      <c r="H75" s="12"/>
      <c r="I75" s="12"/>
      <c r="J75" s="12"/>
    </row>
    <row r="76" spans="1:10" s="5" customFormat="1" ht="18" customHeight="1">
      <c r="A76" s="8" t="s">
        <v>87</v>
      </c>
      <c r="B76" s="17">
        <v>805</v>
      </c>
      <c r="C76" s="17">
        <v>5</v>
      </c>
      <c r="D76" s="17">
        <v>810</v>
      </c>
      <c r="E76" s="17">
        <v>320</v>
      </c>
      <c r="F76" s="11"/>
      <c r="G76" s="12"/>
      <c r="H76" s="12"/>
      <c r="I76" s="12"/>
      <c r="J76" s="12"/>
    </row>
    <row r="77" spans="1:10" s="5" customFormat="1" ht="18" customHeight="1">
      <c r="A77" s="8" t="s">
        <v>88</v>
      </c>
      <c r="B77" s="17">
        <v>403</v>
      </c>
      <c r="C77" s="17">
        <v>3</v>
      </c>
      <c r="D77" s="17">
        <v>406</v>
      </c>
      <c r="E77" s="17">
        <v>164</v>
      </c>
      <c r="F77" s="11"/>
      <c r="G77" s="12"/>
      <c r="H77" s="12"/>
      <c r="I77" s="12"/>
      <c r="J77" s="12"/>
    </row>
    <row r="78" spans="1:10" s="5" customFormat="1" ht="18" customHeight="1">
      <c r="A78" s="8" t="s">
        <v>89</v>
      </c>
      <c r="B78" s="17">
        <v>177</v>
      </c>
      <c r="C78" s="17">
        <v>2</v>
      </c>
      <c r="D78" s="17">
        <v>179</v>
      </c>
      <c r="E78" s="17">
        <v>63</v>
      </c>
      <c r="F78" s="11"/>
      <c r="G78" s="12"/>
      <c r="H78" s="12"/>
      <c r="I78" s="12"/>
      <c r="J78" s="12"/>
    </row>
    <row r="79" spans="1:10" s="5" customFormat="1" ht="18" customHeight="1">
      <c r="A79" s="8" t="s">
        <v>90</v>
      </c>
      <c r="B79" s="17">
        <v>124</v>
      </c>
      <c r="C79" s="17">
        <v>0</v>
      </c>
      <c r="D79" s="17">
        <v>124</v>
      </c>
      <c r="E79" s="17">
        <v>54</v>
      </c>
      <c r="F79" s="11"/>
      <c r="G79" s="12"/>
      <c r="H79" s="12"/>
      <c r="I79" s="12"/>
      <c r="J79" s="12"/>
    </row>
    <row r="80" spans="1:10" s="5" customFormat="1" ht="18" customHeight="1">
      <c r="A80" s="8" t="s">
        <v>6</v>
      </c>
      <c r="B80" s="17">
        <v>286</v>
      </c>
      <c r="C80" s="17">
        <v>4</v>
      </c>
      <c r="D80" s="17">
        <v>290</v>
      </c>
      <c r="E80" s="17">
        <v>144</v>
      </c>
      <c r="F80" s="11"/>
      <c r="G80" s="12"/>
      <c r="H80" s="12"/>
      <c r="I80" s="12"/>
      <c r="J80" s="12"/>
    </row>
    <row r="81" spans="1:10" s="5" customFormat="1" ht="18" customHeight="1">
      <c r="A81" s="8" t="s">
        <v>147</v>
      </c>
      <c r="B81" s="18">
        <f>SUM(B4:B49)+SUM(G4:G50)+SUM(B54:B80)</f>
        <v>71523</v>
      </c>
      <c r="C81" s="18">
        <f>SUM(C4:C49)+SUM(H4:H50)+SUM(C54:C80)</f>
        <v>970</v>
      </c>
      <c r="D81" s="18">
        <f>SUM(D4:D49)+SUM(I4:I50)+SUM(D54:D80)</f>
        <v>72493</v>
      </c>
      <c r="E81" s="18">
        <f>SUM(E4:E49)+SUM(J4:J50)+SUM(E54:E80)</f>
        <v>30647</v>
      </c>
      <c r="F81" s="11"/>
      <c r="G81" s="12"/>
      <c r="H81" s="12"/>
      <c r="I81" s="12"/>
      <c r="J81" s="12"/>
    </row>
    <row r="82" spans="1:10" s="5" customFormat="1" ht="18" customHeight="1">
      <c r="A82" s="11"/>
      <c r="B82" s="19"/>
      <c r="C82" s="19"/>
      <c r="D82" s="19"/>
      <c r="E82" s="19"/>
      <c r="F82" s="11"/>
      <c r="G82" s="12"/>
      <c r="H82" s="12"/>
      <c r="I82" s="12"/>
      <c r="J82" s="12"/>
    </row>
    <row r="83" spans="1:10" s="5" customFormat="1" ht="13.5" customHeight="1">
      <c r="A83" s="24" t="s">
        <v>155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8:10" s="5" customFormat="1" ht="13.5" customHeight="1">
      <c r="H84" s="27" t="str">
        <f>H2</f>
        <v>令和2年3月末現在</v>
      </c>
      <c r="I84" s="27"/>
      <c r="J84" s="27"/>
    </row>
    <row r="85" spans="1:10" s="5" customFormat="1" ht="18" customHeight="1">
      <c r="A85" s="3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0</v>
      </c>
      <c r="G85" s="3" t="s">
        <v>1</v>
      </c>
      <c r="H85" s="3" t="s">
        <v>2</v>
      </c>
      <c r="I85" s="3" t="s">
        <v>3</v>
      </c>
      <c r="J85" s="3" t="s">
        <v>4</v>
      </c>
    </row>
    <row r="86" spans="1:10" s="5" customFormat="1" ht="18" customHeight="1">
      <c r="A86" s="6" t="s">
        <v>111</v>
      </c>
      <c r="B86" s="14">
        <v>137</v>
      </c>
      <c r="C86" s="14">
        <v>0</v>
      </c>
      <c r="D86" s="14">
        <v>137</v>
      </c>
      <c r="E86" s="14">
        <v>59</v>
      </c>
      <c r="F86" s="6" t="s">
        <v>127</v>
      </c>
      <c r="G86" s="14">
        <v>652</v>
      </c>
      <c r="H86" s="14">
        <v>3</v>
      </c>
      <c r="I86" s="14">
        <v>655</v>
      </c>
      <c r="J86" s="14">
        <v>248</v>
      </c>
    </row>
    <row r="87" spans="1:10" s="5" customFormat="1" ht="18" customHeight="1">
      <c r="A87" s="6" t="s">
        <v>112</v>
      </c>
      <c r="B87" s="14">
        <v>200</v>
      </c>
      <c r="C87" s="14">
        <v>9</v>
      </c>
      <c r="D87" s="14">
        <v>209</v>
      </c>
      <c r="E87" s="14">
        <v>97</v>
      </c>
      <c r="F87" s="6" t="s">
        <v>128</v>
      </c>
      <c r="G87" s="14">
        <v>383</v>
      </c>
      <c r="H87" s="14">
        <v>0</v>
      </c>
      <c r="I87" s="14">
        <v>383</v>
      </c>
      <c r="J87" s="14">
        <v>151</v>
      </c>
    </row>
    <row r="88" spans="1:10" s="5" customFormat="1" ht="18" customHeight="1">
      <c r="A88" s="6" t="s">
        <v>113</v>
      </c>
      <c r="B88" s="14">
        <v>82</v>
      </c>
      <c r="C88" s="14">
        <v>0</v>
      </c>
      <c r="D88" s="14">
        <v>82</v>
      </c>
      <c r="E88" s="14">
        <v>38</v>
      </c>
      <c r="F88" s="6" t="s">
        <v>129</v>
      </c>
      <c r="G88" s="14">
        <v>629</v>
      </c>
      <c r="H88" s="14">
        <v>9</v>
      </c>
      <c r="I88" s="14">
        <v>638</v>
      </c>
      <c r="J88" s="14">
        <v>248</v>
      </c>
    </row>
    <row r="89" spans="1:10" s="5" customFormat="1" ht="18" customHeight="1">
      <c r="A89" s="6" t="s">
        <v>114</v>
      </c>
      <c r="B89" s="14">
        <v>310</v>
      </c>
      <c r="C89" s="14">
        <v>3</v>
      </c>
      <c r="D89" s="14">
        <v>313</v>
      </c>
      <c r="E89" s="14">
        <v>132</v>
      </c>
      <c r="F89" s="6" t="s">
        <v>130</v>
      </c>
      <c r="G89" s="14">
        <v>367</v>
      </c>
      <c r="H89" s="14">
        <v>3</v>
      </c>
      <c r="I89" s="14">
        <v>370</v>
      </c>
      <c r="J89" s="14">
        <v>136</v>
      </c>
    </row>
    <row r="90" spans="1:10" s="5" customFormat="1" ht="18" customHeight="1">
      <c r="A90" s="6" t="s">
        <v>115</v>
      </c>
      <c r="B90" s="14">
        <v>357</v>
      </c>
      <c r="C90" s="14">
        <v>0</v>
      </c>
      <c r="D90" s="14">
        <v>357</v>
      </c>
      <c r="E90" s="14">
        <v>160</v>
      </c>
      <c r="F90" s="6" t="s">
        <v>131</v>
      </c>
      <c r="G90" s="14">
        <v>225</v>
      </c>
      <c r="H90" s="14">
        <v>2</v>
      </c>
      <c r="I90" s="14">
        <v>227</v>
      </c>
      <c r="J90" s="14">
        <v>105</v>
      </c>
    </row>
    <row r="91" spans="1:10" s="5" customFormat="1" ht="18" customHeight="1">
      <c r="A91" s="6" t="s">
        <v>116</v>
      </c>
      <c r="B91" s="14">
        <v>959</v>
      </c>
      <c r="C91" s="14">
        <v>70</v>
      </c>
      <c r="D91" s="14">
        <v>1029</v>
      </c>
      <c r="E91" s="14">
        <v>498</v>
      </c>
      <c r="F91" s="6" t="s">
        <v>132</v>
      </c>
      <c r="G91" s="14">
        <v>184</v>
      </c>
      <c r="H91" s="14">
        <v>0</v>
      </c>
      <c r="I91" s="14">
        <v>184</v>
      </c>
      <c r="J91" s="14">
        <v>64</v>
      </c>
    </row>
    <row r="92" spans="1:10" s="5" customFormat="1" ht="18" customHeight="1">
      <c r="A92" s="6" t="s">
        <v>117</v>
      </c>
      <c r="B92" s="14">
        <v>998</v>
      </c>
      <c r="C92" s="14">
        <v>14</v>
      </c>
      <c r="D92" s="14">
        <v>1012</v>
      </c>
      <c r="E92" s="14">
        <v>446</v>
      </c>
      <c r="F92" s="6" t="s">
        <v>133</v>
      </c>
      <c r="G92" s="14">
        <v>1177</v>
      </c>
      <c r="H92" s="14">
        <v>2</v>
      </c>
      <c r="I92" s="14">
        <v>1179</v>
      </c>
      <c r="J92" s="14">
        <v>449</v>
      </c>
    </row>
    <row r="93" spans="1:10" s="5" customFormat="1" ht="18" customHeight="1">
      <c r="A93" s="6" t="s">
        <v>118</v>
      </c>
      <c r="B93" s="14">
        <v>121</v>
      </c>
      <c r="C93" s="14">
        <v>0</v>
      </c>
      <c r="D93" s="14">
        <v>121</v>
      </c>
      <c r="E93" s="14">
        <v>57</v>
      </c>
      <c r="F93" s="6" t="s">
        <v>134</v>
      </c>
      <c r="G93" s="14">
        <v>3724</v>
      </c>
      <c r="H93" s="14">
        <v>21</v>
      </c>
      <c r="I93" s="14">
        <v>3745</v>
      </c>
      <c r="J93" s="14">
        <v>1521</v>
      </c>
    </row>
    <row r="94" spans="1:10" s="5" customFormat="1" ht="18" customHeight="1">
      <c r="A94" s="6" t="s">
        <v>119</v>
      </c>
      <c r="B94" s="14">
        <v>165</v>
      </c>
      <c r="C94" s="14">
        <v>0</v>
      </c>
      <c r="D94" s="14">
        <v>165</v>
      </c>
      <c r="E94" s="14">
        <v>66</v>
      </c>
      <c r="F94" s="6" t="s">
        <v>135</v>
      </c>
      <c r="G94" s="14">
        <v>871</v>
      </c>
      <c r="H94" s="14">
        <v>3</v>
      </c>
      <c r="I94" s="14">
        <v>874</v>
      </c>
      <c r="J94" s="14">
        <v>345</v>
      </c>
    </row>
    <row r="95" spans="1:10" s="5" customFormat="1" ht="18" customHeight="1">
      <c r="A95" s="6" t="s">
        <v>120</v>
      </c>
      <c r="B95" s="14">
        <v>151</v>
      </c>
      <c r="C95" s="14">
        <v>0</v>
      </c>
      <c r="D95" s="14">
        <v>151</v>
      </c>
      <c r="E95" s="14">
        <v>60</v>
      </c>
      <c r="F95" s="6" t="s">
        <v>136</v>
      </c>
      <c r="G95" s="14">
        <v>1225</v>
      </c>
      <c r="H95" s="14">
        <v>6</v>
      </c>
      <c r="I95" s="14">
        <v>1231</v>
      </c>
      <c r="J95" s="14">
        <v>488</v>
      </c>
    </row>
    <row r="96" spans="1:10" s="5" customFormat="1" ht="18" customHeight="1">
      <c r="A96" s="6" t="s">
        <v>121</v>
      </c>
      <c r="B96" s="14">
        <v>4505</v>
      </c>
      <c r="C96" s="14">
        <v>29</v>
      </c>
      <c r="D96" s="14">
        <v>4534</v>
      </c>
      <c r="E96" s="14">
        <v>1974</v>
      </c>
      <c r="F96" s="6" t="s">
        <v>137</v>
      </c>
      <c r="G96" s="14">
        <v>1182</v>
      </c>
      <c r="H96" s="14">
        <v>25</v>
      </c>
      <c r="I96" s="14">
        <v>1207</v>
      </c>
      <c r="J96" s="14">
        <v>502</v>
      </c>
    </row>
    <row r="97" spans="1:10" s="5" customFormat="1" ht="18" customHeight="1">
      <c r="A97" s="6" t="s">
        <v>122</v>
      </c>
      <c r="B97" s="14">
        <v>1626</v>
      </c>
      <c r="C97" s="14">
        <v>7</v>
      </c>
      <c r="D97" s="14">
        <v>1633</v>
      </c>
      <c r="E97" s="14">
        <v>716</v>
      </c>
      <c r="F97" s="6" t="s">
        <v>138</v>
      </c>
      <c r="G97" s="14">
        <v>521</v>
      </c>
      <c r="H97" s="14">
        <v>12</v>
      </c>
      <c r="I97" s="14">
        <v>533</v>
      </c>
      <c r="J97" s="14">
        <v>224</v>
      </c>
    </row>
    <row r="98" spans="1:10" s="5" customFormat="1" ht="18" customHeight="1">
      <c r="A98" s="6" t="s">
        <v>123</v>
      </c>
      <c r="B98" s="14">
        <v>516</v>
      </c>
      <c r="C98" s="14">
        <v>7</v>
      </c>
      <c r="D98" s="14">
        <v>523</v>
      </c>
      <c r="E98" s="14">
        <v>229</v>
      </c>
      <c r="F98" s="6" t="s">
        <v>139</v>
      </c>
      <c r="G98" s="14">
        <v>769</v>
      </c>
      <c r="H98" s="14">
        <v>5</v>
      </c>
      <c r="I98" s="14">
        <v>774</v>
      </c>
      <c r="J98" s="14">
        <v>330</v>
      </c>
    </row>
    <row r="99" spans="1:10" s="5" customFormat="1" ht="18" customHeight="1">
      <c r="A99" s="6" t="s">
        <v>124</v>
      </c>
      <c r="B99" s="14">
        <v>138</v>
      </c>
      <c r="C99" s="14">
        <v>0</v>
      </c>
      <c r="D99" s="14">
        <v>138</v>
      </c>
      <c r="E99" s="14">
        <v>59</v>
      </c>
      <c r="F99" s="6" t="s">
        <v>149</v>
      </c>
      <c r="G99" s="14">
        <v>134</v>
      </c>
      <c r="H99" s="14">
        <v>0</v>
      </c>
      <c r="I99" s="14">
        <v>134</v>
      </c>
      <c r="J99" s="14">
        <v>63</v>
      </c>
    </row>
    <row r="100" spans="1:10" s="5" customFormat="1" ht="18" customHeight="1">
      <c r="A100" s="6" t="s">
        <v>125</v>
      </c>
      <c r="B100" s="14">
        <v>152</v>
      </c>
      <c r="C100" s="14">
        <v>0</v>
      </c>
      <c r="D100" s="14">
        <v>152</v>
      </c>
      <c r="E100" s="14">
        <v>61</v>
      </c>
      <c r="F100" s="6" t="s">
        <v>150</v>
      </c>
      <c r="G100" s="14">
        <v>107</v>
      </c>
      <c r="H100" s="14">
        <v>0</v>
      </c>
      <c r="I100" s="14">
        <v>107</v>
      </c>
      <c r="J100" s="14">
        <v>33</v>
      </c>
    </row>
    <row r="101" spans="1:10" s="5" customFormat="1" ht="18" customHeight="1">
      <c r="A101" s="6" t="s">
        <v>126</v>
      </c>
      <c r="B101" s="14">
        <v>2046</v>
      </c>
      <c r="C101" s="14">
        <v>5</v>
      </c>
      <c r="D101" s="14">
        <v>2051</v>
      </c>
      <c r="E101" s="14">
        <v>838</v>
      </c>
      <c r="F101" s="6" t="s">
        <v>140</v>
      </c>
      <c r="G101" s="14">
        <v>850</v>
      </c>
      <c r="H101" s="14">
        <v>4</v>
      </c>
      <c r="I101" s="14">
        <v>854</v>
      </c>
      <c r="J101" s="14">
        <v>360</v>
      </c>
    </row>
    <row r="102" spans="1:10" s="5" customFormat="1" ht="18" customHeight="1">
      <c r="A102" s="6" t="s">
        <v>147</v>
      </c>
      <c r="B102" s="16">
        <f>SUM(B86:B101)</f>
        <v>12463</v>
      </c>
      <c r="C102" s="16">
        <f>SUM(C86:C101)</f>
        <v>144</v>
      </c>
      <c r="D102" s="16">
        <f>SUM(D86:D101)</f>
        <v>12607</v>
      </c>
      <c r="E102" s="16">
        <f>SUM(E86:E101)</f>
        <v>5490</v>
      </c>
      <c r="F102" s="6" t="s">
        <v>141</v>
      </c>
      <c r="G102" s="14">
        <v>562</v>
      </c>
      <c r="H102" s="14">
        <v>3</v>
      </c>
      <c r="I102" s="14">
        <v>565</v>
      </c>
      <c r="J102" s="14">
        <v>218</v>
      </c>
    </row>
    <row r="103" spans="1:10" s="5" customFormat="1" ht="18" customHeight="1">
      <c r="A103" s="20"/>
      <c r="B103" s="20"/>
      <c r="C103" s="20"/>
      <c r="D103" s="20"/>
      <c r="E103" s="20"/>
      <c r="F103" s="6" t="s">
        <v>142</v>
      </c>
      <c r="G103" s="14">
        <v>333</v>
      </c>
      <c r="H103" s="14">
        <v>0</v>
      </c>
      <c r="I103" s="14">
        <v>333</v>
      </c>
      <c r="J103" s="14">
        <v>140</v>
      </c>
    </row>
    <row r="104" spans="1:10" s="5" customFormat="1" ht="18" customHeight="1">
      <c r="A104" s="20"/>
      <c r="B104" s="20"/>
      <c r="C104" s="20"/>
      <c r="D104" s="20"/>
      <c r="E104" s="20"/>
      <c r="F104" s="6" t="s">
        <v>143</v>
      </c>
      <c r="G104" s="14">
        <v>716</v>
      </c>
      <c r="H104" s="14">
        <v>5</v>
      </c>
      <c r="I104" s="14">
        <v>721</v>
      </c>
      <c r="J104" s="14">
        <v>311</v>
      </c>
    </row>
    <row r="105" spans="1:10" s="5" customFormat="1" ht="18" customHeight="1">
      <c r="A105" s="20"/>
      <c r="B105" s="20"/>
      <c r="C105" s="20"/>
      <c r="D105" s="20"/>
      <c r="E105" s="20"/>
      <c r="F105" s="6" t="s">
        <v>144</v>
      </c>
      <c r="G105" s="14">
        <v>985</v>
      </c>
      <c r="H105" s="14">
        <v>15</v>
      </c>
      <c r="I105" s="14">
        <v>1000</v>
      </c>
      <c r="J105" s="14">
        <v>476</v>
      </c>
    </row>
    <row r="106" spans="1:10" s="5" customFormat="1" ht="18" customHeight="1">
      <c r="A106" s="20"/>
      <c r="B106" s="20"/>
      <c r="C106" s="20"/>
      <c r="D106" s="20"/>
      <c r="E106" s="20"/>
      <c r="F106" s="6" t="s">
        <v>145</v>
      </c>
      <c r="G106" s="14">
        <v>163</v>
      </c>
      <c r="H106" s="14">
        <v>0</v>
      </c>
      <c r="I106" s="14">
        <v>163</v>
      </c>
      <c r="J106" s="14">
        <v>55</v>
      </c>
    </row>
    <row r="107" spans="1:10" s="5" customFormat="1" ht="18" customHeight="1">
      <c r="A107" s="20"/>
      <c r="B107" s="20"/>
      <c r="C107" s="20"/>
      <c r="D107" s="20"/>
      <c r="E107" s="20"/>
      <c r="F107" s="6" t="s">
        <v>146</v>
      </c>
      <c r="G107" s="14">
        <v>678</v>
      </c>
      <c r="H107" s="14">
        <v>10</v>
      </c>
      <c r="I107" s="14">
        <v>688</v>
      </c>
      <c r="J107" s="14">
        <v>311</v>
      </c>
    </row>
    <row r="108" spans="1:10" s="5" customFormat="1" ht="18" customHeight="1">
      <c r="A108" s="20"/>
      <c r="B108" s="20"/>
      <c r="C108" s="20"/>
      <c r="D108" s="20"/>
      <c r="E108" s="20"/>
      <c r="F108" s="6" t="s">
        <v>147</v>
      </c>
      <c r="G108" s="16">
        <f>SUM(G86:G107)</f>
        <v>16437</v>
      </c>
      <c r="H108" s="16">
        <f>SUM(H86:H107)</f>
        <v>128</v>
      </c>
      <c r="I108" s="16">
        <f>SUM(I86:I107)</f>
        <v>16565</v>
      </c>
      <c r="J108" s="16">
        <f>SUM(J86:J107)</f>
        <v>6778</v>
      </c>
    </row>
    <row r="109" spans="1:10" s="5" customFormat="1" ht="18" customHeight="1">
      <c r="A109" s="21" t="s">
        <v>151</v>
      </c>
      <c r="B109" s="22"/>
      <c r="C109" s="22"/>
      <c r="D109" s="22"/>
      <c r="E109" s="22"/>
      <c r="F109" s="23"/>
      <c r="G109" s="16">
        <f>B81+B102+G108</f>
        <v>100423</v>
      </c>
      <c r="H109" s="16">
        <f>C81+C102+H108</f>
        <v>1242</v>
      </c>
      <c r="I109" s="16">
        <f>D81+D102+I108</f>
        <v>101665</v>
      </c>
      <c r="J109" s="16">
        <f>E81+E102+J108</f>
        <v>42915</v>
      </c>
    </row>
    <row r="110" s="5" customFormat="1" ht="13.5">
      <c r="F110" s="7"/>
    </row>
    <row r="111" spans="6:11" ht="13.5">
      <c r="F111" s="2"/>
      <c r="K111" s="5"/>
    </row>
    <row r="112" spans="6:11" ht="13.5">
      <c r="F112" s="2"/>
      <c r="K112" s="5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spans="1:6" ht="13.5">
      <c r="A117" s="5"/>
      <c r="B117" s="5"/>
      <c r="C117" s="5"/>
      <c r="D117" s="5"/>
      <c r="E117" s="5"/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</sheetData>
  <sheetProtection/>
  <mergeCells count="8">
    <mergeCell ref="A103:E108"/>
    <mergeCell ref="A109:F109"/>
    <mergeCell ref="A1:J1"/>
    <mergeCell ref="H2:J2"/>
    <mergeCell ref="A51:J51"/>
    <mergeCell ref="H52:J52"/>
    <mergeCell ref="A83:J83"/>
    <mergeCell ref="H84:J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4" r:id="rId1"/>
  <headerFooter alignWithMargins="0">
    <oddFooter>&amp;C&amp;P / &amp;N ページ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2"/>
  <sheetViews>
    <sheetView view="pageBreakPreview" zoomScale="70" zoomScaleSheetLayoutView="70" zoomScalePageLayoutView="0" workbookViewId="0" topLeftCell="A1">
      <selection activeCell="G78" sqref="G78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 customHeight="1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 customHeight="1">
      <c r="H2" s="25" t="s">
        <v>167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4">
        <v>3</v>
      </c>
      <c r="C4" s="14">
        <v>2</v>
      </c>
      <c r="D4" s="15">
        <v>5</v>
      </c>
      <c r="E4" s="14">
        <v>1</v>
      </c>
      <c r="F4" s="6" t="s">
        <v>29</v>
      </c>
      <c r="G4" s="14">
        <v>0</v>
      </c>
      <c r="H4" s="14">
        <v>0</v>
      </c>
      <c r="I4" s="14">
        <v>0</v>
      </c>
      <c r="J4" s="14">
        <v>0</v>
      </c>
    </row>
    <row r="5" spans="1:10" s="5" customFormat="1" ht="17.25" customHeight="1">
      <c r="A5" s="6" t="s">
        <v>106</v>
      </c>
      <c r="B5" s="14">
        <v>631</v>
      </c>
      <c r="C5" s="14">
        <v>646</v>
      </c>
      <c r="D5" s="14">
        <v>1277</v>
      </c>
      <c r="E5" s="14">
        <v>596</v>
      </c>
      <c r="F5" s="6" t="s">
        <v>27</v>
      </c>
      <c r="G5" s="14">
        <v>7</v>
      </c>
      <c r="H5" s="14">
        <v>6</v>
      </c>
      <c r="I5" s="14">
        <v>13</v>
      </c>
      <c r="J5" s="14">
        <v>5</v>
      </c>
    </row>
    <row r="6" spans="1:10" s="5" customFormat="1" ht="17.25" customHeight="1">
      <c r="A6" s="6" t="s">
        <v>107</v>
      </c>
      <c r="B6" s="14">
        <v>419</v>
      </c>
      <c r="C6" s="14">
        <v>464</v>
      </c>
      <c r="D6" s="14">
        <v>883</v>
      </c>
      <c r="E6" s="14">
        <v>403</v>
      </c>
      <c r="F6" s="6" t="s">
        <v>161</v>
      </c>
      <c r="G6" s="14">
        <v>299</v>
      </c>
      <c r="H6" s="14">
        <v>340</v>
      </c>
      <c r="I6" s="14">
        <v>639</v>
      </c>
      <c r="J6" s="14">
        <v>266</v>
      </c>
    </row>
    <row r="7" spans="1:10" s="5" customFormat="1" ht="17.25" customHeight="1">
      <c r="A7" s="6" t="s">
        <v>108</v>
      </c>
      <c r="B7" s="14">
        <v>174</v>
      </c>
      <c r="C7" s="14">
        <v>174</v>
      </c>
      <c r="D7" s="14">
        <v>348</v>
      </c>
      <c r="E7" s="14">
        <v>148</v>
      </c>
      <c r="F7" s="6" t="s">
        <v>162</v>
      </c>
      <c r="G7" s="14">
        <v>167</v>
      </c>
      <c r="H7" s="14">
        <v>199</v>
      </c>
      <c r="I7" s="14">
        <v>366</v>
      </c>
      <c r="J7" s="14">
        <v>140</v>
      </c>
    </row>
    <row r="8" spans="1:10" s="5" customFormat="1" ht="17.25" customHeight="1">
      <c r="A8" s="6" t="s">
        <v>109</v>
      </c>
      <c r="B8" s="14">
        <v>580</v>
      </c>
      <c r="C8" s="14">
        <v>540</v>
      </c>
      <c r="D8" s="14">
        <v>1120</v>
      </c>
      <c r="E8" s="14">
        <v>566</v>
      </c>
      <c r="F8" s="6" t="s">
        <v>163</v>
      </c>
      <c r="G8" s="14">
        <v>84</v>
      </c>
      <c r="H8" s="14">
        <v>94</v>
      </c>
      <c r="I8" s="14">
        <v>178</v>
      </c>
      <c r="J8" s="14">
        <v>83</v>
      </c>
    </row>
    <row r="9" spans="1:10" s="5" customFormat="1" ht="17.25" customHeight="1">
      <c r="A9" s="6" t="s">
        <v>110</v>
      </c>
      <c r="B9" s="14">
        <v>765</v>
      </c>
      <c r="C9" s="14">
        <v>818</v>
      </c>
      <c r="D9" s="14">
        <v>1583</v>
      </c>
      <c r="E9" s="14">
        <v>729</v>
      </c>
      <c r="F9" s="6" t="s">
        <v>164</v>
      </c>
      <c r="G9" s="14">
        <v>147</v>
      </c>
      <c r="H9" s="14">
        <v>161</v>
      </c>
      <c r="I9" s="14">
        <v>308</v>
      </c>
      <c r="J9" s="14">
        <v>127</v>
      </c>
    </row>
    <row r="10" spans="1:10" s="5" customFormat="1" ht="17.25" customHeight="1">
      <c r="A10" s="6" t="s">
        <v>7</v>
      </c>
      <c r="B10" s="14">
        <v>187</v>
      </c>
      <c r="C10" s="14">
        <v>206</v>
      </c>
      <c r="D10" s="14">
        <v>393</v>
      </c>
      <c r="E10" s="14">
        <v>154</v>
      </c>
      <c r="F10" s="6" t="s">
        <v>165</v>
      </c>
      <c r="G10" s="14">
        <v>157</v>
      </c>
      <c r="H10" s="14">
        <v>180</v>
      </c>
      <c r="I10" s="14">
        <v>337</v>
      </c>
      <c r="J10" s="14">
        <v>156</v>
      </c>
    </row>
    <row r="11" spans="1:10" s="5" customFormat="1" ht="17.25" customHeight="1">
      <c r="A11" s="6" t="s">
        <v>9</v>
      </c>
      <c r="B11" s="14">
        <v>174</v>
      </c>
      <c r="C11" s="14">
        <v>169</v>
      </c>
      <c r="D11" s="14">
        <v>343</v>
      </c>
      <c r="E11" s="14">
        <v>138</v>
      </c>
      <c r="F11" s="6" t="s">
        <v>70</v>
      </c>
      <c r="G11" s="14">
        <v>154</v>
      </c>
      <c r="H11" s="14">
        <v>175</v>
      </c>
      <c r="I11" s="14">
        <v>329</v>
      </c>
      <c r="J11" s="14">
        <v>135</v>
      </c>
    </row>
    <row r="12" spans="1:10" s="5" customFormat="1" ht="17.25" customHeight="1">
      <c r="A12" s="6" t="s">
        <v>104</v>
      </c>
      <c r="B12" s="14">
        <v>293</v>
      </c>
      <c r="C12" s="14">
        <v>308</v>
      </c>
      <c r="D12" s="14">
        <v>601</v>
      </c>
      <c r="E12" s="14">
        <v>259</v>
      </c>
      <c r="F12" s="6" t="s">
        <v>16</v>
      </c>
      <c r="G12" s="14">
        <v>184</v>
      </c>
      <c r="H12" s="14">
        <v>206</v>
      </c>
      <c r="I12" s="14">
        <v>390</v>
      </c>
      <c r="J12" s="14">
        <v>127</v>
      </c>
    </row>
    <row r="13" spans="1:10" s="5" customFormat="1" ht="17.25" customHeight="1">
      <c r="A13" s="6" t="s">
        <v>105</v>
      </c>
      <c r="B13" s="14">
        <v>184</v>
      </c>
      <c r="C13" s="14">
        <v>181</v>
      </c>
      <c r="D13" s="14">
        <v>365</v>
      </c>
      <c r="E13" s="14">
        <v>156</v>
      </c>
      <c r="F13" s="6" t="s">
        <v>18</v>
      </c>
      <c r="G13" s="14">
        <v>270</v>
      </c>
      <c r="H13" s="14">
        <v>295</v>
      </c>
      <c r="I13" s="14">
        <v>565</v>
      </c>
      <c r="J13" s="14">
        <v>194</v>
      </c>
    </row>
    <row r="14" spans="1:10" s="5" customFormat="1" ht="17.25" customHeight="1">
      <c r="A14" s="6" t="s">
        <v>15</v>
      </c>
      <c r="B14" s="14">
        <v>285</v>
      </c>
      <c r="C14" s="14">
        <v>329</v>
      </c>
      <c r="D14" s="14">
        <v>614</v>
      </c>
      <c r="E14" s="14">
        <v>246</v>
      </c>
      <c r="F14" s="6" t="s">
        <v>20</v>
      </c>
      <c r="G14" s="14">
        <v>256</v>
      </c>
      <c r="H14" s="14">
        <v>307</v>
      </c>
      <c r="I14" s="14">
        <v>563</v>
      </c>
      <c r="J14" s="14">
        <v>206</v>
      </c>
    </row>
    <row r="15" spans="1:10" s="5" customFormat="1" ht="17.25" customHeight="1">
      <c r="A15" s="6" t="s">
        <v>98</v>
      </c>
      <c r="B15" s="14">
        <v>534</v>
      </c>
      <c r="C15" s="14">
        <v>595</v>
      </c>
      <c r="D15" s="14">
        <v>1129</v>
      </c>
      <c r="E15" s="14">
        <v>472</v>
      </c>
      <c r="F15" s="6" t="s">
        <v>22</v>
      </c>
      <c r="G15" s="14">
        <v>167</v>
      </c>
      <c r="H15" s="14">
        <v>177</v>
      </c>
      <c r="I15" s="14">
        <v>344</v>
      </c>
      <c r="J15" s="14">
        <v>126</v>
      </c>
    </row>
    <row r="16" spans="1:10" s="5" customFormat="1" ht="17.25" customHeight="1">
      <c r="A16" s="6" t="s">
        <v>99</v>
      </c>
      <c r="B16" s="16">
        <v>640</v>
      </c>
      <c r="C16" s="16">
        <v>603</v>
      </c>
      <c r="D16" s="14">
        <v>1243</v>
      </c>
      <c r="E16" s="16">
        <v>575</v>
      </c>
      <c r="F16" s="6" t="s">
        <v>24</v>
      </c>
      <c r="G16" s="14">
        <v>177</v>
      </c>
      <c r="H16" s="14">
        <v>180</v>
      </c>
      <c r="I16" s="14">
        <v>357</v>
      </c>
      <c r="J16" s="14">
        <v>133</v>
      </c>
    </row>
    <row r="17" spans="1:10" s="5" customFormat="1" ht="17.25" customHeight="1">
      <c r="A17" s="6" t="s">
        <v>100</v>
      </c>
      <c r="B17" s="14">
        <v>618</v>
      </c>
      <c r="C17" s="14">
        <v>684</v>
      </c>
      <c r="D17" s="14">
        <v>1302</v>
      </c>
      <c r="E17" s="14">
        <v>539</v>
      </c>
      <c r="F17" s="8" t="s">
        <v>26</v>
      </c>
      <c r="G17" s="14">
        <v>316</v>
      </c>
      <c r="H17" s="14">
        <v>336</v>
      </c>
      <c r="I17" s="14">
        <v>652</v>
      </c>
      <c r="J17" s="14">
        <v>225</v>
      </c>
    </row>
    <row r="18" spans="1:10" s="5" customFormat="1" ht="17.25" customHeight="1">
      <c r="A18" s="6" t="s">
        <v>101</v>
      </c>
      <c r="B18" s="14">
        <v>449</v>
      </c>
      <c r="C18" s="14">
        <v>491</v>
      </c>
      <c r="D18" s="14">
        <v>940</v>
      </c>
      <c r="E18" s="14">
        <v>381</v>
      </c>
      <c r="F18" s="8" t="s">
        <v>28</v>
      </c>
      <c r="G18" s="14">
        <v>286</v>
      </c>
      <c r="H18" s="14">
        <v>334</v>
      </c>
      <c r="I18" s="14">
        <v>620</v>
      </c>
      <c r="J18" s="14">
        <v>222</v>
      </c>
    </row>
    <row r="19" spans="1:10" s="5" customFormat="1" ht="17.25" customHeight="1">
      <c r="A19" s="6" t="s">
        <v>102</v>
      </c>
      <c r="B19" s="14">
        <v>620</v>
      </c>
      <c r="C19" s="14">
        <v>739</v>
      </c>
      <c r="D19" s="14">
        <v>1359</v>
      </c>
      <c r="E19" s="14">
        <v>583</v>
      </c>
      <c r="F19" s="8" t="s">
        <v>148</v>
      </c>
      <c r="G19" s="14">
        <v>137</v>
      </c>
      <c r="H19" s="14">
        <v>154</v>
      </c>
      <c r="I19" s="14">
        <v>291</v>
      </c>
      <c r="J19" s="14">
        <v>98</v>
      </c>
    </row>
    <row r="20" spans="1:10" s="5" customFormat="1" ht="17.25" customHeight="1">
      <c r="A20" s="6" t="s">
        <v>103</v>
      </c>
      <c r="B20" s="14">
        <v>303</v>
      </c>
      <c r="C20" s="14">
        <v>334</v>
      </c>
      <c r="D20" s="14">
        <v>637</v>
      </c>
      <c r="E20" s="14">
        <v>272</v>
      </c>
      <c r="F20" s="8" t="s">
        <v>8</v>
      </c>
      <c r="G20" s="14">
        <v>344</v>
      </c>
      <c r="H20" s="14">
        <v>359</v>
      </c>
      <c r="I20" s="14">
        <v>703</v>
      </c>
      <c r="J20" s="14">
        <v>245</v>
      </c>
    </row>
    <row r="21" spans="1:10" s="5" customFormat="1" ht="17.25" customHeight="1">
      <c r="A21" s="6" t="s">
        <v>11</v>
      </c>
      <c r="B21" s="14">
        <v>188</v>
      </c>
      <c r="C21" s="14">
        <v>175</v>
      </c>
      <c r="D21" s="14">
        <v>363</v>
      </c>
      <c r="E21" s="14">
        <v>120</v>
      </c>
      <c r="F21" s="8" t="s">
        <v>10</v>
      </c>
      <c r="G21" s="14">
        <v>273</v>
      </c>
      <c r="H21" s="14">
        <v>270</v>
      </c>
      <c r="I21" s="14">
        <v>543</v>
      </c>
      <c r="J21" s="14">
        <v>201</v>
      </c>
    </row>
    <row r="22" spans="1:10" s="5" customFormat="1" ht="17.25" customHeight="1">
      <c r="A22" s="6" t="s">
        <v>13</v>
      </c>
      <c r="B22" s="14">
        <v>14</v>
      </c>
      <c r="C22" s="14">
        <v>12</v>
      </c>
      <c r="D22" s="14">
        <v>26</v>
      </c>
      <c r="E22" s="14">
        <v>10</v>
      </c>
      <c r="F22" s="8" t="s">
        <v>12</v>
      </c>
      <c r="G22" s="14">
        <v>310</v>
      </c>
      <c r="H22" s="14">
        <v>339</v>
      </c>
      <c r="I22" s="14">
        <v>649</v>
      </c>
      <c r="J22" s="14">
        <v>240</v>
      </c>
    </row>
    <row r="23" spans="1:10" s="5" customFormat="1" ht="17.25" customHeight="1">
      <c r="A23" s="6" t="s">
        <v>94</v>
      </c>
      <c r="B23" s="14">
        <v>478</v>
      </c>
      <c r="C23" s="14">
        <v>503</v>
      </c>
      <c r="D23" s="14">
        <v>981</v>
      </c>
      <c r="E23" s="14">
        <v>430</v>
      </c>
      <c r="F23" s="8" t="s">
        <v>14</v>
      </c>
      <c r="G23" s="14">
        <v>255</v>
      </c>
      <c r="H23" s="14">
        <v>280</v>
      </c>
      <c r="I23" s="14">
        <v>535</v>
      </c>
      <c r="J23" s="14">
        <v>188</v>
      </c>
    </row>
    <row r="24" spans="1:10" s="5" customFormat="1" ht="17.25" customHeight="1">
      <c r="A24" s="6" t="s">
        <v>95</v>
      </c>
      <c r="B24" s="14">
        <v>450</v>
      </c>
      <c r="C24" s="14">
        <v>557</v>
      </c>
      <c r="D24" s="14">
        <v>1007</v>
      </c>
      <c r="E24" s="14">
        <v>446</v>
      </c>
      <c r="F24" s="8" t="s">
        <v>30</v>
      </c>
      <c r="G24" s="14">
        <v>292</v>
      </c>
      <c r="H24" s="14">
        <v>287</v>
      </c>
      <c r="I24" s="14">
        <v>579</v>
      </c>
      <c r="J24" s="14">
        <v>225</v>
      </c>
    </row>
    <row r="25" spans="1:10" s="5" customFormat="1" ht="17.25" customHeight="1">
      <c r="A25" s="6" t="s">
        <v>96</v>
      </c>
      <c r="B25" s="14">
        <v>642</v>
      </c>
      <c r="C25" s="14">
        <v>646</v>
      </c>
      <c r="D25" s="14">
        <v>1288</v>
      </c>
      <c r="E25" s="14">
        <v>521</v>
      </c>
      <c r="F25" s="8" t="s">
        <v>32</v>
      </c>
      <c r="G25" s="14">
        <v>1048</v>
      </c>
      <c r="H25" s="14">
        <v>1176</v>
      </c>
      <c r="I25" s="14">
        <v>2224</v>
      </c>
      <c r="J25" s="14">
        <v>924</v>
      </c>
    </row>
    <row r="26" spans="1:10" s="5" customFormat="1" ht="17.25" customHeight="1">
      <c r="A26" s="6" t="s">
        <v>97</v>
      </c>
      <c r="B26" s="14">
        <v>310</v>
      </c>
      <c r="C26" s="14">
        <v>311</v>
      </c>
      <c r="D26" s="14">
        <v>621</v>
      </c>
      <c r="E26" s="14">
        <v>250</v>
      </c>
      <c r="F26" s="8" t="s">
        <v>156</v>
      </c>
      <c r="G26" s="14">
        <v>226</v>
      </c>
      <c r="H26" s="14">
        <v>270</v>
      </c>
      <c r="I26" s="14">
        <v>496</v>
      </c>
      <c r="J26" s="14">
        <v>217</v>
      </c>
    </row>
    <row r="27" spans="1:10" s="5" customFormat="1" ht="17.25" customHeight="1">
      <c r="A27" s="6" t="s">
        <v>17</v>
      </c>
      <c r="B27" s="14">
        <v>20</v>
      </c>
      <c r="C27" s="14">
        <v>17</v>
      </c>
      <c r="D27" s="14">
        <v>37</v>
      </c>
      <c r="E27" s="14">
        <v>16</v>
      </c>
      <c r="F27" s="8" t="s">
        <v>157</v>
      </c>
      <c r="G27" s="14">
        <v>265</v>
      </c>
      <c r="H27" s="14">
        <v>278</v>
      </c>
      <c r="I27" s="14">
        <v>543</v>
      </c>
      <c r="J27" s="14">
        <v>231</v>
      </c>
    </row>
    <row r="28" spans="1:10" s="5" customFormat="1" ht="17.25" customHeight="1">
      <c r="A28" s="6" t="s">
        <v>91</v>
      </c>
      <c r="B28" s="14">
        <v>135</v>
      </c>
      <c r="C28" s="14">
        <v>159</v>
      </c>
      <c r="D28" s="14">
        <v>294</v>
      </c>
      <c r="E28" s="14">
        <v>136</v>
      </c>
      <c r="F28" s="8" t="s">
        <v>158</v>
      </c>
      <c r="G28" s="14">
        <v>140</v>
      </c>
      <c r="H28" s="14">
        <v>150</v>
      </c>
      <c r="I28" s="14">
        <v>290</v>
      </c>
      <c r="J28" s="14">
        <v>129</v>
      </c>
    </row>
    <row r="29" spans="1:10" s="5" customFormat="1" ht="17.25" customHeight="1">
      <c r="A29" s="6" t="s">
        <v>92</v>
      </c>
      <c r="B29" s="14">
        <v>547</v>
      </c>
      <c r="C29" s="14">
        <v>577</v>
      </c>
      <c r="D29" s="14">
        <v>1124</v>
      </c>
      <c r="E29" s="14">
        <v>483</v>
      </c>
      <c r="F29" s="8" t="s">
        <v>159</v>
      </c>
      <c r="G29" s="14">
        <v>142</v>
      </c>
      <c r="H29" s="14">
        <v>151</v>
      </c>
      <c r="I29" s="14">
        <v>293</v>
      </c>
      <c r="J29" s="14">
        <v>122</v>
      </c>
    </row>
    <row r="30" spans="1:10" s="5" customFormat="1" ht="17.25" customHeight="1">
      <c r="A30" s="6" t="s">
        <v>93</v>
      </c>
      <c r="B30" s="14">
        <v>406</v>
      </c>
      <c r="C30" s="14">
        <v>407</v>
      </c>
      <c r="D30" s="14">
        <v>813</v>
      </c>
      <c r="E30" s="14">
        <v>303</v>
      </c>
      <c r="F30" s="8" t="s">
        <v>160</v>
      </c>
      <c r="G30" s="14">
        <v>209</v>
      </c>
      <c r="H30" s="14">
        <v>292</v>
      </c>
      <c r="I30" s="14">
        <v>501</v>
      </c>
      <c r="J30" s="14">
        <v>252</v>
      </c>
    </row>
    <row r="31" spans="1:10" s="5" customFormat="1" ht="17.25" customHeight="1">
      <c r="A31" s="6" t="s">
        <v>19</v>
      </c>
      <c r="B31" s="14">
        <v>578</v>
      </c>
      <c r="C31" s="14">
        <v>474</v>
      </c>
      <c r="D31" s="14">
        <v>1052</v>
      </c>
      <c r="E31" s="14">
        <v>558</v>
      </c>
      <c r="F31" s="8" t="s">
        <v>34</v>
      </c>
      <c r="G31" s="14">
        <v>67</v>
      </c>
      <c r="H31" s="14">
        <v>71</v>
      </c>
      <c r="I31" s="14">
        <v>138</v>
      </c>
      <c r="J31" s="14">
        <v>47</v>
      </c>
    </row>
    <row r="32" spans="1:10" s="5" customFormat="1" ht="17.25" customHeight="1">
      <c r="A32" s="6" t="s">
        <v>21</v>
      </c>
      <c r="B32" s="14">
        <v>155</v>
      </c>
      <c r="C32" s="14">
        <v>164</v>
      </c>
      <c r="D32" s="14">
        <v>319</v>
      </c>
      <c r="E32" s="14">
        <v>132</v>
      </c>
      <c r="F32" s="8" t="s">
        <v>36</v>
      </c>
      <c r="G32" s="14">
        <v>88</v>
      </c>
      <c r="H32" s="14">
        <v>85</v>
      </c>
      <c r="I32" s="14">
        <v>173</v>
      </c>
      <c r="J32" s="14">
        <v>77</v>
      </c>
    </row>
    <row r="33" spans="1:10" s="5" customFormat="1" ht="17.25" customHeight="1">
      <c r="A33" s="6" t="s">
        <v>23</v>
      </c>
      <c r="B33" s="14">
        <v>161</v>
      </c>
      <c r="C33" s="14">
        <v>188</v>
      </c>
      <c r="D33" s="14">
        <v>349</v>
      </c>
      <c r="E33" s="14">
        <v>122</v>
      </c>
      <c r="F33" s="8" t="s">
        <v>38</v>
      </c>
      <c r="G33" s="14">
        <v>970</v>
      </c>
      <c r="H33" s="14">
        <v>1108</v>
      </c>
      <c r="I33" s="14">
        <v>2078</v>
      </c>
      <c r="J33" s="14">
        <v>933</v>
      </c>
    </row>
    <row r="34" spans="1:10" s="5" customFormat="1" ht="17.25" customHeight="1">
      <c r="A34" s="6" t="s">
        <v>25</v>
      </c>
      <c r="B34" s="14">
        <v>61</v>
      </c>
      <c r="C34" s="14">
        <v>83</v>
      </c>
      <c r="D34" s="14">
        <v>144</v>
      </c>
      <c r="E34" s="14">
        <v>40</v>
      </c>
      <c r="F34" s="8" t="s">
        <v>40</v>
      </c>
      <c r="G34" s="14">
        <v>46</v>
      </c>
      <c r="H34" s="14">
        <v>59</v>
      </c>
      <c r="I34" s="14">
        <v>105</v>
      </c>
      <c r="J34" s="14">
        <v>39</v>
      </c>
    </row>
    <row r="35" spans="1:10" s="5" customFormat="1" ht="17.25" customHeight="1">
      <c r="A35" s="6" t="s">
        <v>31</v>
      </c>
      <c r="B35" s="14">
        <v>234</v>
      </c>
      <c r="C35" s="14">
        <v>277</v>
      </c>
      <c r="D35" s="14">
        <v>511</v>
      </c>
      <c r="E35" s="14">
        <v>255</v>
      </c>
      <c r="F35" s="8" t="s">
        <v>42</v>
      </c>
      <c r="G35" s="14">
        <v>97</v>
      </c>
      <c r="H35" s="14">
        <v>112</v>
      </c>
      <c r="I35" s="14">
        <v>209</v>
      </c>
      <c r="J35" s="14">
        <v>83</v>
      </c>
    </row>
    <row r="36" spans="1:10" s="5" customFormat="1" ht="17.25" customHeight="1">
      <c r="A36" s="6" t="s">
        <v>33</v>
      </c>
      <c r="B36" s="14">
        <v>317</v>
      </c>
      <c r="C36" s="14">
        <v>343</v>
      </c>
      <c r="D36" s="14">
        <v>660</v>
      </c>
      <c r="E36" s="14">
        <v>281</v>
      </c>
      <c r="F36" s="8" t="s">
        <v>44</v>
      </c>
      <c r="G36" s="14">
        <v>222</v>
      </c>
      <c r="H36" s="14">
        <v>222</v>
      </c>
      <c r="I36" s="14">
        <v>444</v>
      </c>
      <c r="J36" s="14">
        <v>215</v>
      </c>
    </row>
    <row r="37" spans="1:10" s="5" customFormat="1" ht="17.25" customHeight="1">
      <c r="A37" s="6" t="s">
        <v>35</v>
      </c>
      <c r="B37" s="14">
        <v>514</v>
      </c>
      <c r="C37" s="14">
        <v>578</v>
      </c>
      <c r="D37" s="14">
        <v>1092</v>
      </c>
      <c r="E37" s="14">
        <v>529</v>
      </c>
      <c r="F37" s="8" t="s">
        <v>46</v>
      </c>
      <c r="G37" s="14">
        <v>136</v>
      </c>
      <c r="H37" s="14">
        <v>157</v>
      </c>
      <c r="I37" s="14">
        <v>293</v>
      </c>
      <c r="J37" s="14">
        <v>117</v>
      </c>
    </row>
    <row r="38" spans="1:10" s="5" customFormat="1" ht="17.25" customHeight="1">
      <c r="A38" s="6" t="s">
        <v>55</v>
      </c>
      <c r="B38" s="14">
        <v>553</v>
      </c>
      <c r="C38" s="14">
        <v>618</v>
      </c>
      <c r="D38" s="14">
        <v>1171</v>
      </c>
      <c r="E38" s="14">
        <v>566</v>
      </c>
      <c r="F38" s="8" t="s">
        <v>48</v>
      </c>
      <c r="G38" s="14">
        <v>364</v>
      </c>
      <c r="H38" s="14">
        <v>377</v>
      </c>
      <c r="I38" s="14">
        <v>741</v>
      </c>
      <c r="J38" s="14">
        <v>305</v>
      </c>
    </row>
    <row r="39" spans="1:10" s="5" customFormat="1" ht="17.25" customHeight="1">
      <c r="A39" s="6" t="s">
        <v>57</v>
      </c>
      <c r="B39" s="14">
        <v>422</v>
      </c>
      <c r="C39" s="14">
        <v>454</v>
      </c>
      <c r="D39" s="14">
        <v>876</v>
      </c>
      <c r="E39" s="14">
        <v>347</v>
      </c>
      <c r="F39" s="8" t="s">
        <v>50</v>
      </c>
      <c r="G39" s="14">
        <v>79</v>
      </c>
      <c r="H39" s="14">
        <v>89</v>
      </c>
      <c r="I39" s="14">
        <v>168</v>
      </c>
      <c r="J39" s="14">
        <v>74</v>
      </c>
    </row>
    <row r="40" spans="1:10" s="5" customFormat="1" ht="17.25" customHeight="1">
      <c r="A40" s="6" t="s">
        <v>59</v>
      </c>
      <c r="B40" s="14">
        <v>336</v>
      </c>
      <c r="C40" s="14">
        <v>338</v>
      </c>
      <c r="D40" s="14">
        <v>674</v>
      </c>
      <c r="E40" s="14">
        <v>273</v>
      </c>
      <c r="F40" s="8" t="s">
        <v>52</v>
      </c>
      <c r="G40" s="14">
        <v>66</v>
      </c>
      <c r="H40" s="14">
        <v>74</v>
      </c>
      <c r="I40" s="14">
        <v>140</v>
      </c>
      <c r="J40" s="14">
        <v>60</v>
      </c>
    </row>
    <row r="41" spans="1:10" s="5" customFormat="1" ht="17.25" customHeight="1">
      <c r="A41" s="6" t="s">
        <v>37</v>
      </c>
      <c r="B41" s="14">
        <v>169</v>
      </c>
      <c r="C41" s="14">
        <v>205</v>
      </c>
      <c r="D41" s="14">
        <v>374</v>
      </c>
      <c r="E41" s="14">
        <v>161</v>
      </c>
      <c r="F41" s="8" t="s">
        <v>54</v>
      </c>
      <c r="G41" s="14">
        <v>52</v>
      </c>
      <c r="H41" s="14">
        <v>66</v>
      </c>
      <c r="I41" s="14">
        <v>118</v>
      </c>
      <c r="J41" s="14">
        <v>59</v>
      </c>
    </row>
    <row r="42" spans="1:10" s="5" customFormat="1" ht="17.25" customHeight="1">
      <c r="A42" s="6" t="s">
        <v>39</v>
      </c>
      <c r="B42" s="14">
        <v>117</v>
      </c>
      <c r="C42" s="14">
        <v>148</v>
      </c>
      <c r="D42" s="14">
        <v>265</v>
      </c>
      <c r="E42" s="14">
        <v>129</v>
      </c>
      <c r="F42" s="8" t="s">
        <v>56</v>
      </c>
      <c r="G42" s="14">
        <v>25</v>
      </c>
      <c r="H42" s="14">
        <v>28</v>
      </c>
      <c r="I42" s="14">
        <v>53</v>
      </c>
      <c r="J42" s="14">
        <v>20</v>
      </c>
    </row>
    <row r="43" spans="1:10" s="5" customFormat="1" ht="17.25" customHeight="1">
      <c r="A43" s="6" t="s">
        <v>41</v>
      </c>
      <c r="B43" s="14">
        <v>6</v>
      </c>
      <c r="C43" s="14">
        <v>9</v>
      </c>
      <c r="D43" s="14">
        <v>15</v>
      </c>
      <c r="E43" s="14">
        <v>4</v>
      </c>
      <c r="F43" s="8" t="s">
        <v>58</v>
      </c>
      <c r="G43" s="14">
        <v>85</v>
      </c>
      <c r="H43" s="14">
        <v>96</v>
      </c>
      <c r="I43" s="14">
        <v>181</v>
      </c>
      <c r="J43" s="14">
        <v>70</v>
      </c>
    </row>
    <row r="44" spans="1:10" s="5" customFormat="1" ht="17.25" customHeight="1">
      <c r="A44" s="6" t="s">
        <v>43</v>
      </c>
      <c r="B44" s="14">
        <v>320</v>
      </c>
      <c r="C44" s="14">
        <v>344</v>
      </c>
      <c r="D44" s="14">
        <v>664</v>
      </c>
      <c r="E44" s="14">
        <v>276</v>
      </c>
      <c r="F44" s="8" t="s">
        <v>60</v>
      </c>
      <c r="G44" s="14">
        <v>138</v>
      </c>
      <c r="H44" s="14">
        <v>155</v>
      </c>
      <c r="I44" s="14">
        <v>293</v>
      </c>
      <c r="J44" s="14">
        <v>129</v>
      </c>
    </row>
    <row r="45" spans="1:10" s="5" customFormat="1" ht="17.25" customHeight="1">
      <c r="A45" s="6" t="s">
        <v>45</v>
      </c>
      <c r="B45" s="14">
        <v>228</v>
      </c>
      <c r="C45" s="14">
        <v>259</v>
      </c>
      <c r="D45" s="14">
        <v>487</v>
      </c>
      <c r="E45" s="14">
        <v>213</v>
      </c>
      <c r="F45" s="8" t="s">
        <v>62</v>
      </c>
      <c r="G45" s="14">
        <v>47</v>
      </c>
      <c r="H45" s="14">
        <v>46</v>
      </c>
      <c r="I45" s="14">
        <v>93</v>
      </c>
      <c r="J45" s="14">
        <v>31</v>
      </c>
    </row>
    <row r="46" spans="1:10" s="5" customFormat="1" ht="17.25" customHeight="1">
      <c r="A46" s="6" t="s">
        <v>47</v>
      </c>
      <c r="B46" s="14">
        <v>267</v>
      </c>
      <c r="C46" s="14">
        <v>303</v>
      </c>
      <c r="D46" s="14">
        <v>570</v>
      </c>
      <c r="E46" s="14">
        <v>257</v>
      </c>
      <c r="F46" s="8" t="s">
        <v>64</v>
      </c>
      <c r="G46" s="14">
        <v>241</v>
      </c>
      <c r="H46" s="14">
        <v>237</v>
      </c>
      <c r="I46" s="14">
        <v>478</v>
      </c>
      <c r="J46" s="14">
        <v>186</v>
      </c>
    </row>
    <row r="47" spans="1:10" s="5" customFormat="1" ht="17.25" customHeight="1">
      <c r="A47" s="6" t="s">
        <v>49</v>
      </c>
      <c r="B47" s="14">
        <v>315</v>
      </c>
      <c r="C47" s="14">
        <v>326</v>
      </c>
      <c r="D47" s="14">
        <v>641</v>
      </c>
      <c r="E47" s="14">
        <v>270</v>
      </c>
      <c r="F47" s="8" t="s">
        <v>66</v>
      </c>
      <c r="G47" s="14">
        <v>302</v>
      </c>
      <c r="H47" s="14">
        <v>324</v>
      </c>
      <c r="I47" s="14">
        <v>626</v>
      </c>
      <c r="J47" s="14">
        <v>232</v>
      </c>
    </row>
    <row r="48" spans="1:10" s="5" customFormat="1" ht="17.25" customHeight="1">
      <c r="A48" s="6" t="s">
        <v>51</v>
      </c>
      <c r="B48" s="14">
        <v>268</v>
      </c>
      <c r="C48" s="14">
        <v>259</v>
      </c>
      <c r="D48" s="14">
        <v>527</v>
      </c>
      <c r="E48" s="14">
        <v>232</v>
      </c>
      <c r="F48" s="8" t="s">
        <v>83</v>
      </c>
      <c r="G48" s="14">
        <v>182</v>
      </c>
      <c r="H48" s="14">
        <v>232</v>
      </c>
      <c r="I48" s="14">
        <v>414</v>
      </c>
      <c r="J48" s="14">
        <v>163</v>
      </c>
    </row>
    <row r="49" spans="1:10" s="5" customFormat="1" ht="17.25" customHeight="1">
      <c r="A49" s="6" t="s">
        <v>53</v>
      </c>
      <c r="B49" s="14">
        <v>683</v>
      </c>
      <c r="C49" s="14">
        <v>713</v>
      </c>
      <c r="D49" s="14">
        <v>1396</v>
      </c>
      <c r="E49" s="14">
        <v>581</v>
      </c>
      <c r="F49" s="8" t="s">
        <v>85</v>
      </c>
      <c r="G49" s="14">
        <v>281</v>
      </c>
      <c r="H49" s="14">
        <v>269</v>
      </c>
      <c r="I49" s="14">
        <v>550</v>
      </c>
      <c r="J49" s="14">
        <v>246</v>
      </c>
    </row>
    <row r="50" spans="6:10" s="5" customFormat="1" ht="17.25" customHeight="1">
      <c r="F50" s="8" t="s">
        <v>68</v>
      </c>
      <c r="G50" s="14">
        <v>176</v>
      </c>
      <c r="H50" s="14">
        <v>173</v>
      </c>
      <c r="I50" s="14">
        <v>349</v>
      </c>
      <c r="J50" s="14">
        <v>154</v>
      </c>
    </row>
    <row r="51" spans="1:10" s="5" customFormat="1" ht="13.5" customHeight="1">
      <c r="A51" s="24" t="s">
        <v>155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s="5" customFormat="1" ht="13.5" customHeight="1">
      <c r="A52" s="9"/>
      <c r="B52" s="10"/>
      <c r="C52" s="10"/>
      <c r="D52" s="10"/>
      <c r="E52" s="10"/>
      <c r="F52" s="11"/>
      <c r="G52" s="12"/>
      <c r="H52" s="26" t="str">
        <f>H2</f>
        <v>令和2年2月末現在</v>
      </c>
      <c r="I52" s="26"/>
      <c r="J52" s="26"/>
    </row>
    <row r="53" spans="1:10" s="5" customFormat="1" ht="18" customHeight="1">
      <c r="A53" s="3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11"/>
      <c r="G53" s="12"/>
      <c r="H53" s="12"/>
      <c r="I53" s="12"/>
      <c r="J53" s="12"/>
    </row>
    <row r="54" spans="1:10" s="5" customFormat="1" ht="18" customHeight="1">
      <c r="A54" s="8" t="s">
        <v>72</v>
      </c>
      <c r="B54" s="14">
        <v>0</v>
      </c>
      <c r="C54" s="14">
        <v>0</v>
      </c>
      <c r="D54" s="14">
        <v>0</v>
      </c>
      <c r="E54" s="14">
        <v>0</v>
      </c>
      <c r="F54" s="11"/>
      <c r="G54" s="12"/>
      <c r="H54" s="12"/>
      <c r="I54" s="12"/>
      <c r="J54" s="12"/>
    </row>
    <row r="55" spans="1:10" s="5" customFormat="1" ht="18" customHeight="1">
      <c r="A55" s="8" t="s">
        <v>77</v>
      </c>
      <c r="B55" s="14">
        <v>417</v>
      </c>
      <c r="C55" s="14">
        <v>526</v>
      </c>
      <c r="D55" s="14">
        <v>943</v>
      </c>
      <c r="E55" s="14">
        <v>409</v>
      </c>
      <c r="F55" s="11"/>
      <c r="G55" s="12"/>
      <c r="H55" s="12"/>
      <c r="I55" s="12"/>
      <c r="J55" s="12"/>
    </row>
    <row r="56" spans="1:10" s="5" customFormat="1" ht="18" customHeight="1">
      <c r="A56" s="8" t="s">
        <v>79</v>
      </c>
      <c r="B56" s="14">
        <v>305</v>
      </c>
      <c r="C56" s="14">
        <v>307</v>
      </c>
      <c r="D56" s="14">
        <v>612</v>
      </c>
      <c r="E56" s="14">
        <v>249</v>
      </c>
      <c r="F56" s="11"/>
      <c r="G56" s="12"/>
      <c r="H56" s="12"/>
      <c r="I56" s="12"/>
      <c r="J56" s="12"/>
    </row>
    <row r="57" spans="1:10" s="5" customFormat="1" ht="18" customHeight="1">
      <c r="A57" s="8" t="s">
        <v>81</v>
      </c>
      <c r="B57" s="14">
        <v>273</v>
      </c>
      <c r="C57" s="14">
        <v>275</v>
      </c>
      <c r="D57" s="14">
        <v>548</v>
      </c>
      <c r="E57" s="14">
        <v>208</v>
      </c>
      <c r="F57" s="11"/>
      <c r="G57" s="12"/>
      <c r="H57" s="12"/>
      <c r="I57" s="12"/>
      <c r="J57" s="12"/>
    </row>
    <row r="58" spans="1:10" s="5" customFormat="1" ht="18" customHeight="1">
      <c r="A58" s="8" t="s">
        <v>71</v>
      </c>
      <c r="B58" s="14">
        <v>493</v>
      </c>
      <c r="C58" s="14">
        <v>494</v>
      </c>
      <c r="D58" s="14">
        <v>987</v>
      </c>
      <c r="E58" s="14">
        <v>406</v>
      </c>
      <c r="F58" s="11"/>
      <c r="G58" s="12"/>
      <c r="H58" s="12"/>
      <c r="I58" s="12"/>
      <c r="J58" s="12"/>
    </row>
    <row r="59" spans="1:10" s="5" customFormat="1" ht="18" customHeight="1">
      <c r="A59" s="8" t="s">
        <v>73</v>
      </c>
      <c r="B59" s="14">
        <v>358</v>
      </c>
      <c r="C59" s="14">
        <v>461</v>
      </c>
      <c r="D59" s="14">
        <v>819</v>
      </c>
      <c r="E59" s="14">
        <v>370</v>
      </c>
      <c r="F59" s="11"/>
      <c r="G59" s="12"/>
      <c r="H59" s="12"/>
      <c r="I59" s="12"/>
      <c r="J59" s="12"/>
    </row>
    <row r="60" spans="1:10" s="5" customFormat="1" ht="18" customHeight="1">
      <c r="A60" s="8" t="s">
        <v>75</v>
      </c>
      <c r="B60" s="14">
        <v>409</v>
      </c>
      <c r="C60" s="14">
        <v>434</v>
      </c>
      <c r="D60" s="14">
        <v>843</v>
      </c>
      <c r="E60" s="14">
        <v>344</v>
      </c>
      <c r="F60" s="11"/>
      <c r="G60" s="12"/>
      <c r="H60" s="12"/>
      <c r="I60" s="12"/>
      <c r="J60" s="12"/>
    </row>
    <row r="61" spans="1:10" s="5" customFormat="1" ht="18" customHeight="1">
      <c r="A61" s="8" t="s">
        <v>61</v>
      </c>
      <c r="B61" s="14">
        <v>537</v>
      </c>
      <c r="C61" s="14">
        <v>591</v>
      </c>
      <c r="D61" s="14">
        <v>1128</v>
      </c>
      <c r="E61" s="14">
        <v>460</v>
      </c>
      <c r="F61" s="11"/>
      <c r="G61" s="12"/>
      <c r="H61" s="12"/>
      <c r="I61" s="12"/>
      <c r="J61" s="12"/>
    </row>
    <row r="62" spans="1:10" s="5" customFormat="1" ht="18" customHeight="1">
      <c r="A62" s="8" t="s">
        <v>63</v>
      </c>
      <c r="B62" s="14">
        <v>407</v>
      </c>
      <c r="C62" s="14">
        <v>488</v>
      </c>
      <c r="D62" s="14">
        <v>895</v>
      </c>
      <c r="E62" s="14">
        <v>380</v>
      </c>
      <c r="F62" s="11"/>
      <c r="G62" s="12"/>
      <c r="H62" s="12"/>
      <c r="I62" s="12"/>
      <c r="J62" s="12"/>
    </row>
    <row r="63" spans="1:10" s="5" customFormat="1" ht="18" customHeight="1">
      <c r="A63" s="8" t="s">
        <v>65</v>
      </c>
      <c r="B63" s="14">
        <v>651</v>
      </c>
      <c r="C63" s="14">
        <v>774</v>
      </c>
      <c r="D63" s="14">
        <v>1425</v>
      </c>
      <c r="E63" s="14">
        <v>619</v>
      </c>
      <c r="F63" s="11"/>
      <c r="G63" s="12"/>
      <c r="H63" s="12"/>
      <c r="I63" s="12"/>
      <c r="J63" s="12"/>
    </row>
    <row r="64" spans="1:10" s="5" customFormat="1" ht="18" customHeight="1">
      <c r="A64" s="8" t="s">
        <v>67</v>
      </c>
      <c r="B64" s="14">
        <v>689</v>
      </c>
      <c r="C64" s="14">
        <v>761</v>
      </c>
      <c r="D64" s="14">
        <v>1450</v>
      </c>
      <c r="E64" s="14">
        <v>675</v>
      </c>
      <c r="F64" s="11"/>
      <c r="G64" s="12"/>
      <c r="H64" s="12"/>
      <c r="I64" s="12"/>
      <c r="J64" s="12"/>
    </row>
    <row r="65" spans="1:10" s="5" customFormat="1" ht="18" customHeight="1">
      <c r="A65" s="8" t="s">
        <v>69</v>
      </c>
      <c r="B65" s="14">
        <v>501</v>
      </c>
      <c r="C65" s="14">
        <v>572</v>
      </c>
      <c r="D65" s="14">
        <v>1073</v>
      </c>
      <c r="E65" s="14">
        <v>544</v>
      </c>
      <c r="F65" s="11"/>
      <c r="G65" s="12"/>
      <c r="H65" s="12"/>
      <c r="I65" s="12"/>
      <c r="J65" s="12"/>
    </row>
    <row r="66" spans="1:10" s="5" customFormat="1" ht="18" customHeight="1">
      <c r="A66" s="13" t="s">
        <v>152</v>
      </c>
      <c r="B66" s="14">
        <v>109</v>
      </c>
      <c r="C66" s="14">
        <v>119</v>
      </c>
      <c r="D66" s="14">
        <v>228</v>
      </c>
      <c r="E66" s="14">
        <v>75</v>
      </c>
      <c r="F66" s="11"/>
      <c r="G66" s="12"/>
      <c r="H66" s="12"/>
      <c r="I66" s="12"/>
      <c r="J66" s="12"/>
    </row>
    <row r="67" spans="1:10" s="5" customFormat="1" ht="18" customHeight="1">
      <c r="A67" s="13" t="s">
        <v>153</v>
      </c>
      <c r="B67" s="14">
        <v>152</v>
      </c>
      <c r="C67" s="14">
        <v>164</v>
      </c>
      <c r="D67" s="14">
        <v>316</v>
      </c>
      <c r="E67" s="14">
        <v>106</v>
      </c>
      <c r="F67" s="11"/>
      <c r="G67" s="12"/>
      <c r="H67" s="12"/>
      <c r="I67" s="12"/>
      <c r="J67" s="12"/>
    </row>
    <row r="68" spans="1:10" s="5" customFormat="1" ht="18" customHeight="1">
      <c r="A68" s="13" t="s">
        <v>154</v>
      </c>
      <c r="B68" s="14">
        <v>435</v>
      </c>
      <c r="C68" s="14">
        <v>447</v>
      </c>
      <c r="D68" s="14">
        <v>882</v>
      </c>
      <c r="E68" s="14">
        <v>257</v>
      </c>
      <c r="F68" s="11"/>
      <c r="G68" s="12"/>
      <c r="H68" s="12"/>
      <c r="I68" s="12"/>
      <c r="J68" s="12"/>
    </row>
    <row r="69" spans="1:10" s="5" customFormat="1" ht="18" customHeight="1">
      <c r="A69" s="8" t="s">
        <v>74</v>
      </c>
      <c r="B69" s="14">
        <v>66</v>
      </c>
      <c r="C69" s="14">
        <v>68</v>
      </c>
      <c r="D69" s="14">
        <v>134</v>
      </c>
      <c r="E69" s="14">
        <v>64</v>
      </c>
      <c r="F69" s="11"/>
      <c r="G69" s="12"/>
      <c r="H69" s="12"/>
      <c r="I69" s="12"/>
      <c r="J69" s="12"/>
    </row>
    <row r="70" spans="1:10" s="5" customFormat="1" ht="18" customHeight="1">
      <c r="A70" s="8" t="s">
        <v>76</v>
      </c>
      <c r="B70" s="14">
        <v>392</v>
      </c>
      <c r="C70" s="14">
        <v>452</v>
      </c>
      <c r="D70" s="14">
        <v>844</v>
      </c>
      <c r="E70" s="14">
        <v>316</v>
      </c>
      <c r="F70" s="11"/>
      <c r="G70" s="12"/>
      <c r="H70" s="12"/>
      <c r="I70" s="12"/>
      <c r="J70" s="12"/>
    </row>
    <row r="71" spans="1:10" s="5" customFormat="1" ht="18" customHeight="1">
      <c r="A71" s="8" t="s">
        <v>78</v>
      </c>
      <c r="B71" s="14">
        <v>494</v>
      </c>
      <c r="C71" s="14">
        <v>482</v>
      </c>
      <c r="D71" s="14">
        <v>976</v>
      </c>
      <c r="E71" s="14">
        <v>441</v>
      </c>
      <c r="F71" s="11"/>
      <c r="G71" s="12"/>
      <c r="H71" s="12"/>
      <c r="I71" s="12"/>
      <c r="J71" s="12"/>
    </row>
    <row r="72" spans="1:10" s="5" customFormat="1" ht="18" customHeight="1">
      <c r="A72" s="8" t="s">
        <v>80</v>
      </c>
      <c r="B72" s="14">
        <v>1147</v>
      </c>
      <c r="C72" s="14">
        <v>1159</v>
      </c>
      <c r="D72" s="14">
        <v>2306</v>
      </c>
      <c r="E72" s="14">
        <v>961</v>
      </c>
      <c r="F72" s="11"/>
      <c r="G72" s="12"/>
      <c r="H72" s="12"/>
      <c r="I72" s="12"/>
      <c r="J72" s="12"/>
    </row>
    <row r="73" spans="1:10" s="5" customFormat="1" ht="18" customHeight="1">
      <c r="A73" s="8" t="s">
        <v>82</v>
      </c>
      <c r="B73" s="14">
        <v>128</v>
      </c>
      <c r="C73" s="14">
        <v>149</v>
      </c>
      <c r="D73" s="14">
        <v>277</v>
      </c>
      <c r="E73" s="14">
        <v>107</v>
      </c>
      <c r="F73" s="11"/>
      <c r="G73" s="12"/>
      <c r="H73" s="12"/>
      <c r="I73" s="12"/>
      <c r="J73" s="12"/>
    </row>
    <row r="74" spans="1:10" s="5" customFormat="1" ht="18" customHeight="1">
      <c r="A74" s="8" t="s">
        <v>84</v>
      </c>
      <c r="B74" s="14">
        <v>97</v>
      </c>
      <c r="C74" s="14">
        <v>116</v>
      </c>
      <c r="D74" s="14">
        <v>213</v>
      </c>
      <c r="E74" s="14">
        <v>90</v>
      </c>
      <c r="F74" s="11"/>
      <c r="G74" s="12"/>
      <c r="H74" s="12"/>
      <c r="I74" s="12"/>
      <c r="J74" s="12"/>
    </row>
    <row r="75" spans="1:10" s="5" customFormat="1" ht="18" customHeight="1">
      <c r="A75" s="8" t="s">
        <v>86</v>
      </c>
      <c r="B75" s="14">
        <v>267</v>
      </c>
      <c r="C75" s="14">
        <v>253</v>
      </c>
      <c r="D75" s="14">
        <v>520</v>
      </c>
      <c r="E75" s="14">
        <v>213</v>
      </c>
      <c r="F75" s="11"/>
      <c r="G75" s="12"/>
      <c r="H75" s="12"/>
      <c r="I75" s="12"/>
      <c r="J75" s="12"/>
    </row>
    <row r="76" spans="1:10" s="5" customFormat="1" ht="18" customHeight="1">
      <c r="A76" s="8" t="s">
        <v>87</v>
      </c>
      <c r="B76" s="17">
        <v>376</v>
      </c>
      <c r="C76" s="17">
        <v>434</v>
      </c>
      <c r="D76" s="17">
        <v>810</v>
      </c>
      <c r="E76" s="17">
        <v>319</v>
      </c>
      <c r="F76" s="11"/>
      <c r="G76" s="12"/>
      <c r="H76" s="12"/>
      <c r="I76" s="12"/>
      <c r="J76" s="12"/>
    </row>
    <row r="77" spans="1:10" s="5" customFormat="1" ht="18" customHeight="1">
      <c r="A77" s="8" t="s">
        <v>88</v>
      </c>
      <c r="B77" s="17">
        <v>200</v>
      </c>
      <c r="C77" s="17">
        <v>203</v>
      </c>
      <c r="D77" s="17">
        <v>403</v>
      </c>
      <c r="E77" s="17">
        <v>163</v>
      </c>
      <c r="F77" s="11"/>
      <c r="G77" s="12"/>
      <c r="H77" s="12"/>
      <c r="I77" s="12"/>
      <c r="J77" s="12"/>
    </row>
    <row r="78" spans="1:10" s="5" customFormat="1" ht="18" customHeight="1">
      <c r="A78" s="8" t="s">
        <v>89</v>
      </c>
      <c r="B78" s="17">
        <v>80</v>
      </c>
      <c r="C78" s="17">
        <v>101</v>
      </c>
      <c r="D78" s="17">
        <v>181</v>
      </c>
      <c r="E78" s="17">
        <v>63</v>
      </c>
      <c r="F78" s="11"/>
      <c r="G78" s="12"/>
      <c r="H78" s="12"/>
      <c r="I78" s="12"/>
      <c r="J78" s="12"/>
    </row>
    <row r="79" spans="1:10" s="5" customFormat="1" ht="18" customHeight="1">
      <c r="A79" s="8" t="s">
        <v>90</v>
      </c>
      <c r="B79" s="17">
        <v>61</v>
      </c>
      <c r="C79" s="17">
        <v>64</v>
      </c>
      <c r="D79" s="17">
        <v>125</v>
      </c>
      <c r="E79" s="17">
        <v>54</v>
      </c>
      <c r="F79" s="11"/>
      <c r="G79" s="12"/>
      <c r="H79" s="12"/>
      <c r="I79" s="12"/>
      <c r="J79" s="12"/>
    </row>
    <row r="80" spans="1:10" s="5" customFormat="1" ht="18" customHeight="1">
      <c r="A80" s="8" t="s">
        <v>6</v>
      </c>
      <c r="B80" s="17">
        <v>140</v>
      </c>
      <c r="C80" s="17">
        <v>146</v>
      </c>
      <c r="D80" s="17">
        <v>286</v>
      </c>
      <c r="E80" s="17">
        <v>140</v>
      </c>
      <c r="F80" s="11"/>
      <c r="G80" s="12"/>
      <c r="H80" s="12"/>
      <c r="I80" s="12"/>
      <c r="J80" s="12"/>
    </row>
    <row r="81" spans="1:10" s="5" customFormat="1" ht="18" customHeight="1">
      <c r="A81" s="8" t="s">
        <v>147</v>
      </c>
      <c r="B81" s="18">
        <f>SUM(B4:B49)+SUM(G4:G50)+SUM(B54:B80)</f>
        <v>34913</v>
      </c>
      <c r="C81" s="18">
        <f>SUM(C4:C49)+SUM(H4:H50)+SUM(C54:C80)</f>
        <v>37746</v>
      </c>
      <c r="D81" s="18">
        <f>SUM(D4:D49)+SUM(I4:I50)+SUM(D54:D80)</f>
        <v>72659</v>
      </c>
      <c r="E81" s="18">
        <f>SUM(E4:E49)+SUM(J4:J50)+SUM(E54:E80)</f>
        <v>30649</v>
      </c>
      <c r="F81" s="11"/>
      <c r="G81" s="12"/>
      <c r="H81" s="12"/>
      <c r="I81" s="12"/>
      <c r="J81" s="12"/>
    </row>
    <row r="82" spans="1:10" s="5" customFormat="1" ht="18" customHeight="1">
      <c r="A82" s="11"/>
      <c r="B82" s="19"/>
      <c r="C82" s="19"/>
      <c r="D82" s="19"/>
      <c r="E82" s="19"/>
      <c r="F82" s="11"/>
      <c r="G82" s="12"/>
      <c r="H82" s="12"/>
      <c r="I82" s="12"/>
      <c r="J82" s="12"/>
    </row>
    <row r="83" spans="1:10" s="5" customFormat="1" ht="13.5" customHeight="1">
      <c r="A83" s="24" t="s">
        <v>155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8:10" s="5" customFormat="1" ht="13.5" customHeight="1">
      <c r="H84" s="27" t="str">
        <f>H2</f>
        <v>令和2年2月末現在</v>
      </c>
      <c r="I84" s="27"/>
      <c r="J84" s="27"/>
    </row>
    <row r="85" spans="1:10" s="5" customFormat="1" ht="18" customHeight="1">
      <c r="A85" s="3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0</v>
      </c>
      <c r="G85" s="3" t="s">
        <v>1</v>
      </c>
      <c r="H85" s="3" t="s">
        <v>2</v>
      </c>
      <c r="I85" s="3" t="s">
        <v>3</v>
      </c>
      <c r="J85" s="3" t="s">
        <v>4</v>
      </c>
    </row>
    <row r="86" spans="1:10" s="5" customFormat="1" ht="18" customHeight="1">
      <c r="A86" s="6" t="s">
        <v>111</v>
      </c>
      <c r="B86" s="14">
        <v>63</v>
      </c>
      <c r="C86" s="14">
        <v>73</v>
      </c>
      <c r="D86" s="14">
        <v>136</v>
      </c>
      <c r="E86" s="14">
        <v>59</v>
      </c>
      <c r="F86" s="6" t="s">
        <v>127</v>
      </c>
      <c r="G86" s="14">
        <v>306</v>
      </c>
      <c r="H86" s="14">
        <v>349</v>
      </c>
      <c r="I86" s="14">
        <v>655</v>
      </c>
      <c r="J86" s="14">
        <v>248</v>
      </c>
    </row>
    <row r="87" spans="1:10" s="5" customFormat="1" ht="18" customHeight="1">
      <c r="A87" s="6" t="s">
        <v>112</v>
      </c>
      <c r="B87" s="14">
        <v>96</v>
      </c>
      <c r="C87" s="14">
        <v>109</v>
      </c>
      <c r="D87" s="14">
        <v>205</v>
      </c>
      <c r="E87" s="14">
        <v>95</v>
      </c>
      <c r="F87" s="6" t="s">
        <v>128</v>
      </c>
      <c r="G87" s="14">
        <v>186</v>
      </c>
      <c r="H87" s="14">
        <v>200</v>
      </c>
      <c r="I87" s="14">
        <v>386</v>
      </c>
      <c r="J87" s="14">
        <v>151</v>
      </c>
    </row>
    <row r="88" spans="1:10" s="5" customFormat="1" ht="18" customHeight="1">
      <c r="A88" s="6" t="s">
        <v>113</v>
      </c>
      <c r="B88" s="14">
        <v>36</v>
      </c>
      <c r="C88" s="14">
        <v>47</v>
      </c>
      <c r="D88" s="14">
        <v>83</v>
      </c>
      <c r="E88" s="14">
        <v>38</v>
      </c>
      <c r="F88" s="6" t="s">
        <v>129</v>
      </c>
      <c r="G88" s="14">
        <v>322</v>
      </c>
      <c r="H88" s="14">
        <v>320</v>
      </c>
      <c r="I88" s="14">
        <v>642</v>
      </c>
      <c r="J88" s="14">
        <v>248</v>
      </c>
    </row>
    <row r="89" spans="1:10" s="5" customFormat="1" ht="18" customHeight="1">
      <c r="A89" s="6" t="s">
        <v>114</v>
      </c>
      <c r="B89" s="14">
        <v>156</v>
      </c>
      <c r="C89" s="14">
        <v>158</v>
      </c>
      <c r="D89" s="14">
        <v>314</v>
      </c>
      <c r="E89" s="14">
        <v>131</v>
      </c>
      <c r="F89" s="6" t="s">
        <v>130</v>
      </c>
      <c r="G89" s="14">
        <v>192</v>
      </c>
      <c r="H89" s="14">
        <v>179</v>
      </c>
      <c r="I89" s="14">
        <v>371</v>
      </c>
      <c r="J89" s="14">
        <v>135</v>
      </c>
    </row>
    <row r="90" spans="1:10" s="5" customFormat="1" ht="18" customHeight="1">
      <c r="A90" s="6" t="s">
        <v>115</v>
      </c>
      <c r="B90" s="14">
        <v>153</v>
      </c>
      <c r="C90" s="14">
        <v>207</v>
      </c>
      <c r="D90" s="14">
        <v>360</v>
      </c>
      <c r="E90" s="14">
        <v>160</v>
      </c>
      <c r="F90" s="6" t="s">
        <v>131</v>
      </c>
      <c r="G90" s="14">
        <v>107</v>
      </c>
      <c r="H90" s="14">
        <v>120</v>
      </c>
      <c r="I90" s="14">
        <v>227</v>
      </c>
      <c r="J90" s="14">
        <v>104</v>
      </c>
    </row>
    <row r="91" spans="1:10" s="5" customFormat="1" ht="18" customHeight="1">
      <c r="A91" s="6" t="s">
        <v>116</v>
      </c>
      <c r="B91" s="14">
        <v>461</v>
      </c>
      <c r="C91" s="14">
        <v>570</v>
      </c>
      <c r="D91" s="14">
        <v>1031</v>
      </c>
      <c r="E91" s="14">
        <v>497</v>
      </c>
      <c r="F91" s="6" t="s">
        <v>132</v>
      </c>
      <c r="G91" s="14">
        <v>85</v>
      </c>
      <c r="H91" s="14">
        <v>100</v>
      </c>
      <c r="I91" s="14">
        <v>185</v>
      </c>
      <c r="J91" s="14">
        <v>64</v>
      </c>
    </row>
    <row r="92" spans="1:10" s="5" customFormat="1" ht="18" customHeight="1">
      <c r="A92" s="6" t="s">
        <v>117</v>
      </c>
      <c r="B92" s="14">
        <v>456</v>
      </c>
      <c r="C92" s="14">
        <v>536</v>
      </c>
      <c r="D92" s="14">
        <v>992</v>
      </c>
      <c r="E92" s="14">
        <v>440</v>
      </c>
      <c r="F92" s="6" t="s">
        <v>133</v>
      </c>
      <c r="G92" s="14">
        <v>561</v>
      </c>
      <c r="H92" s="14">
        <v>611</v>
      </c>
      <c r="I92" s="14">
        <v>1172</v>
      </c>
      <c r="J92" s="14">
        <v>447</v>
      </c>
    </row>
    <row r="93" spans="1:10" s="5" customFormat="1" ht="18" customHeight="1">
      <c r="A93" s="6" t="s">
        <v>118</v>
      </c>
      <c r="B93" s="14">
        <v>54</v>
      </c>
      <c r="C93" s="14">
        <v>68</v>
      </c>
      <c r="D93" s="14">
        <v>122</v>
      </c>
      <c r="E93" s="14">
        <v>55</v>
      </c>
      <c r="F93" s="6" t="s">
        <v>134</v>
      </c>
      <c r="G93" s="14">
        <v>1806</v>
      </c>
      <c r="H93" s="14">
        <v>1902</v>
      </c>
      <c r="I93" s="14">
        <v>3708</v>
      </c>
      <c r="J93" s="14">
        <v>1505</v>
      </c>
    </row>
    <row r="94" spans="1:10" s="5" customFormat="1" ht="18" customHeight="1">
      <c r="A94" s="6" t="s">
        <v>119</v>
      </c>
      <c r="B94" s="14">
        <v>82</v>
      </c>
      <c r="C94" s="14">
        <v>86</v>
      </c>
      <c r="D94" s="14">
        <v>168</v>
      </c>
      <c r="E94" s="14">
        <v>66</v>
      </c>
      <c r="F94" s="6" t="s">
        <v>135</v>
      </c>
      <c r="G94" s="14">
        <v>413</v>
      </c>
      <c r="H94" s="14">
        <v>462</v>
      </c>
      <c r="I94" s="14">
        <v>875</v>
      </c>
      <c r="J94" s="14">
        <v>344</v>
      </c>
    </row>
    <row r="95" spans="1:10" s="5" customFormat="1" ht="18" customHeight="1">
      <c r="A95" s="6" t="s">
        <v>120</v>
      </c>
      <c r="B95" s="14">
        <v>69</v>
      </c>
      <c r="C95" s="14">
        <v>82</v>
      </c>
      <c r="D95" s="14">
        <v>151</v>
      </c>
      <c r="E95" s="14">
        <v>59</v>
      </c>
      <c r="F95" s="6" t="s">
        <v>136</v>
      </c>
      <c r="G95" s="14">
        <v>589</v>
      </c>
      <c r="H95" s="14">
        <v>648</v>
      </c>
      <c r="I95" s="14">
        <v>1237</v>
      </c>
      <c r="J95" s="14">
        <v>490</v>
      </c>
    </row>
    <row r="96" spans="1:10" s="5" customFormat="1" ht="18" customHeight="1">
      <c r="A96" s="6" t="s">
        <v>121</v>
      </c>
      <c r="B96" s="14">
        <v>2094</v>
      </c>
      <c r="C96" s="14">
        <v>2455</v>
      </c>
      <c r="D96" s="14">
        <v>4549</v>
      </c>
      <c r="E96" s="14">
        <v>1972</v>
      </c>
      <c r="F96" s="6" t="s">
        <v>137</v>
      </c>
      <c r="G96" s="14">
        <v>581</v>
      </c>
      <c r="H96" s="14">
        <v>625</v>
      </c>
      <c r="I96" s="14">
        <v>1206</v>
      </c>
      <c r="J96" s="14">
        <v>499</v>
      </c>
    </row>
    <row r="97" spans="1:10" s="5" customFormat="1" ht="18" customHeight="1">
      <c r="A97" s="6" t="s">
        <v>122</v>
      </c>
      <c r="B97" s="14">
        <v>770</v>
      </c>
      <c r="C97" s="14">
        <v>863</v>
      </c>
      <c r="D97" s="14">
        <v>1633</v>
      </c>
      <c r="E97" s="14">
        <v>712</v>
      </c>
      <c r="F97" s="6" t="s">
        <v>138</v>
      </c>
      <c r="G97" s="14">
        <v>267</v>
      </c>
      <c r="H97" s="14">
        <v>264</v>
      </c>
      <c r="I97" s="14">
        <v>531</v>
      </c>
      <c r="J97" s="14">
        <v>222</v>
      </c>
    </row>
    <row r="98" spans="1:10" s="5" customFormat="1" ht="18" customHeight="1">
      <c r="A98" s="6" t="s">
        <v>123</v>
      </c>
      <c r="B98" s="14">
        <v>247</v>
      </c>
      <c r="C98" s="14">
        <v>275</v>
      </c>
      <c r="D98" s="14">
        <v>522</v>
      </c>
      <c r="E98" s="14">
        <v>228</v>
      </c>
      <c r="F98" s="6" t="s">
        <v>139</v>
      </c>
      <c r="G98" s="14">
        <v>378</v>
      </c>
      <c r="H98" s="14">
        <v>402</v>
      </c>
      <c r="I98" s="14">
        <v>780</v>
      </c>
      <c r="J98" s="14">
        <v>333</v>
      </c>
    </row>
    <row r="99" spans="1:10" s="5" customFormat="1" ht="18" customHeight="1">
      <c r="A99" s="6" t="s">
        <v>124</v>
      </c>
      <c r="B99" s="14">
        <v>64</v>
      </c>
      <c r="C99" s="14">
        <v>75</v>
      </c>
      <c r="D99" s="14">
        <v>139</v>
      </c>
      <c r="E99" s="14">
        <v>59</v>
      </c>
      <c r="F99" s="6" t="s">
        <v>149</v>
      </c>
      <c r="G99" s="14">
        <v>74</v>
      </c>
      <c r="H99" s="14">
        <v>63</v>
      </c>
      <c r="I99" s="14">
        <v>137</v>
      </c>
      <c r="J99" s="14">
        <v>63</v>
      </c>
    </row>
    <row r="100" spans="1:10" s="5" customFormat="1" ht="18" customHeight="1">
      <c r="A100" s="6" t="s">
        <v>125</v>
      </c>
      <c r="B100" s="14">
        <v>74</v>
      </c>
      <c r="C100" s="14">
        <v>80</v>
      </c>
      <c r="D100" s="14">
        <v>154</v>
      </c>
      <c r="E100" s="14">
        <v>63</v>
      </c>
      <c r="F100" s="6" t="s">
        <v>150</v>
      </c>
      <c r="G100" s="14">
        <v>48</v>
      </c>
      <c r="H100" s="14">
        <v>59</v>
      </c>
      <c r="I100" s="14">
        <v>107</v>
      </c>
      <c r="J100" s="14">
        <v>33</v>
      </c>
    </row>
    <row r="101" spans="1:10" s="5" customFormat="1" ht="18" customHeight="1">
      <c r="A101" s="6" t="s">
        <v>126</v>
      </c>
      <c r="B101" s="14">
        <v>973</v>
      </c>
      <c r="C101" s="14">
        <v>1079</v>
      </c>
      <c r="D101" s="14">
        <v>2052</v>
      </c>
      <c r="E101" s="14">
        <v>838</v>
      </c>
      <c r="F101" s="6" t="s">
        <v>140</v>
      </c>
      <c r="G101" s="14">
        <v>407</v>
      </c>
      <c r="H101" s="14">
        <v>448</v>
      </c>
      <c r="I101" s="14">
        <v>855</v>
      </c>
      <c r="J101" s="14">
        <v>360</v>
      </c>
    </row>
    <row r="102" spans="1:10" s="5" customFormat="1" ht="18" customHeight="1">
      <c r="A102" s="6" t="s">
        <v>147</v>
      </c>
      <c r="B102" s="16">
        <f>SUM(B86:B101)</f>
        <v>5848</v>
      </c>
      <c r="C102" s="16">
        <f>SUM(C86:C101)</f>
        <v>6763</v>
      </c>
      <c r="D102" s="16">
        <f>SUM(D86:D101)</f>
        <v>12611</v>
      </c>
      <c r="E102" s="16">
        <f>SUM(E86:E101)</f>
        <v>5472</v>
      </c>
      <c r="F102" s="6" t="s">
        <v>141</v>
      </c>
      <c r="G102" s="14">
        <v>265</v>
      </c>
      <c r="H102" s="14">
        <v>298</v>
      </c>
      <c r="I102" s="14">
        <v>563</v>
      </c>
      <c r="J102" s="14">
        <v>216</v>
      </c>
    </row>
    <row r="103" spans="1:10" s="5" customFormat="1" ht="18" customHeight="1">
      <c r="A103" s="20"/>
      <c r="B103" s="20"/>
      <c r="C103" s="20"/>
      <c r="D103" s="20"/>
      <c r="E103" s="20"/>
      <c r="F103" s="6" t="s">
        <v>142</v>
      </c>
      <c r="G103" s="14">
        <v>157</v>
      </c>
      <c r="H103" s="14">
        <v>176</v>
      </c>
      <c r="I103" s="14">
        <v>333</v>
      </c>
      <c r="J103" s="14">
        <v>140</v>
      </c>
    </row>
    <row r="104" spans="1:10" s="5" customFormat="1" ht="18" customHeight="1">
      <c r="A104" s="20"/>
      <c r="B104" s="20"/>
      <c r="C104" s="20"/>
      <c r="D104" s="20"/>
      <c r="E104" s="20"/>
      <c r="F104" s="6" t="s">
        <v>143</v>
      </c>
      <c r="G104" s="14">
        <v>334</v>
      </c>
      <c r="H104" s="14">
        <v>391</v>
      </c>
      <c r="I104" s="14">
        <v>725</v>
      </c>
      <c r="J104" s="14">
        <v>312</v>
      </c>
    </row>
    <row r="105" spans="1:10" s="5" customFormat="1" ht="18" customHeight="1">
      <c r="A105" s="20"/>
      <c r="B105" s="20"/>
      <c r="C105" s="20"/>
      <c r="D105" s="20"/>
      <c r="E105" s="20"/>
      <c r="F105" s="6" t="s">
        <v>144</v>
      </c>
      <c r="G105" s="14">
        <v>484</v>
      </c>
      <c r="H105" s="14">
        <v>517</v>
      </c>
      <c r="I105" s="14">
        <v>1001</v>
      </c>
      <c r="J105" s="14">
        <v>476</v>
      </c>
    </row>
    <row r="106" spans="1:10" s="5" customFormat="1" ht="18" customHeight="1">
      <c r="A106" s="20"/>
      <c r="B106" s="20"/>
      <c r="C106" s="20"/>
      <c r="D106" s="20"/>
      <c r="E106" s="20"/>
      <c r="F106" s="6" t="s">
        <v>145</v>
      </c>
      <c r="G106" s="14">
        <v>75</v>
      </c>
      <c r="H106" s="14">
        <v>89</v>
      </c>
      <c r="I106" s="14">
        <v>164</v>
      </c>
      <c r="J106" s="14">
        <v>54</v>
      </c>
    </row>
    <row r="107" spans="1:10" s="5" customFormat="1" ht="18" customHeight="1">
      <c r="A107" s="20"/>
      <c r="B107" s="20"/>
      <c r="C107" s="20"/>
      <c r="D107" s="20"/>
      <c r="E107" s="20"/>
      <c r="F107" s="6" t="s">
        <v>146</v>
      </c>
      <c r="G107" s="14">
        <v>335</v>
      </c>
      <c r="H107" s="14">
        <v>352</v>
      </c>
      <c r="I107" s="14">
        <v>687</v>
      </c>
      <c r="J107" s="14">
        <v>309</v>
      </c>
    </row>
    <row r="108" spans="1:10" s="5" customFormat="1" ht="18" customHeight="1">
      <c r="A108" s="20"/>
      <c r="B108" s="20"/>
      <c r="C108" s="20"/>
      <c r="D108" s="20"/>
      <c r="E108" s="20"/>
      <c r="F108" s="6" t="s">
        <v>147</v>
      </c>
      <c r="G108" s="16">
        <f>SUM(G86:G107)</f>
        <v>7972</v>
      </c>
      <c r="H108" s="16">
        <f>SUM(H86:H107)</f>
        <v>8575</v>
      </c>
      <c r="I108" s="16">
        <f>SUM(I86:I107)</f>
        <v>16547</v>
      </c>
      <c r="J108" s="16">
        <f>SUM(J86:J107)</f>
        <v>6753</v>
      </c>
    </row>
    <row r="109" spans="1:10" s="5" customFormat="1" ht="18" customHeight="1">
      <c r="A109" s="21" t="s">
        <v>151</v>
      </c>
      <c r="B109" s="22"/>
      <c r="C109" s="22"/>
      <c r="D109" s="22"/>
      <c r="E109" s="22"/>
      <c r="F109" s="23"/>
      <c r="G109" s="16">
        <f>B81+B102+G108</f>
        <v>48733</v>
      </c>
      <c r="H109" s="16">
        <f>C81+C102+H108</f>
        <v>53084</v>
      </c>
      <c r="I109" s="16">
        <f>D81+D102+I108</f>
        <v>101817</v>
      </c>
      <c r="J109" s="16">
        <f>E81+E102+J108</f>
        <v>42874</v>
      </c>
    </row>
    <row r="110" s="5" customFormat="1" ht="13.5">
      <c r="F110" s="7"/>
    </row>
    <row r="111" spans="6:11" ht="13.5">
      <c r="F111" s="2"/>
      <c r="K111" s="5"/>
    </row>
    <row r="112" spans="6:11" ht="13.5">
      <c r="F112" s="2"/>
      <c r="K112" s="5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spans="1:6" ht="13.5">
      <c r="A117" s="5"/>
      <c r="B117" s="5"/>
      <c r="C117" s="5"/>
      <c r="D117" s="5"/>
      <c r="E117" s="5"/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</sheetData>
  <sheetProtection/>
  <mergeCells count="8">
    <mergeCell ref="A103:E108"/>
    <mergeCell ref="A109:F109"/>
    <mergeCell ref="A1:J1"/>
    <mergeCell ref="H2:J2"/>
    <mergeCell ref="A51:J51"/>
    <mergeCell ref="H52:J52"/>
    <mergeCell ref="A83:J83"/>
    <mergeCell ref="H84:J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4" r:id="rId1"/>
  <headerFooter alignWithMargins="0">
    <oddFooter>&amp;C&amp;P / &amp;N ページ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24"/>
  <sheetViews>
    <sheetView view="pageBreakPreview" zoomScaleSheetLayoutView="100" zoomScalePageLayoutView="0" workbookViewId="0" topLeftCell="A1">
      <selection activeCell="K53" sqref="K53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 customHeight="1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 customHeight="1">
      <c r="H2" s="25" t="s">
        <v>166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4">
        <v>3</v>
      </c>
      <c r="C4" s="14">
        <v>2</v>
      </c>
      <c r="D4" s="15">
        <v>5</v>
      </c>
      <c r="E4" s="14">
        <v>1</v>
      </c>
      <c r="F4" s="6" t="s">
        <v>29</v>
      </c>
      <c r="G4" s="14">
        <v>0</v>
      </c>
      <c r="H4" s="14">
        <v>0</v>
      </c>
      <c r="I4" s="14">
        <v>0</v>
      </c>
      <c r="J4" s="14">
        <v>0</v>
      </c>
    </row>
    <row r="5" spans="1:10" s="5" customFormat="1" ht="17.25" customHeight="1">
      <c r="A5" s="6" t="s">
        <v>106</v>
      </c>
      <c r="B5" s="14">
        <v>631</v>
      </c>
      <c r="C5" s="14">
        <v>646</v>
      </c>
      <c r="D5" s="14">
        <v>1277</v>
      </c>
      <c r="E5" s="14">
        <v>593</v>
      </c>
      <c r="F5" s="6" t="s">
        <v>27</v>
      </c>
      <c r="G5" s="14">
        <v>7</v>
      </c>
      <c r="H5" s="14">
        <v>6</v>
      </c>
      <c r="I5" s="14">
        <v>13</v>
      </c>
      <c r="J5" s="14">
        <v>5</v>
      </c>
    </row>
    <row r="6" spans="1:10" s="5" customFormat="1" ht="17.25" customHeight="1">
      <c r="A6" s="6" t="s">
        <v>107</v>
      </c>
      <c r="B6" s="14">
        <v>419</v>
      </c>
      <c r="C6" s="14">
        <v>462</v>
      </c>
      <c r="D6" s="14">
        <v>881</v>
      </c>
      <c r="E6" s="14">
        <v>401</v>
      </c>
      <c r="F6" s="6" t="s">
        <v>161</v>
      </c>
      <c r="G6" s="14">
        <v>301</v>
      </c>
      <c r="H6" s="14">
        <v>346</v>
      </c>
      <c r="I6" s="14">
        <v>647</v>
      </c>
      <c r="J6" s="14">
        <v>270</v>
      </c>
    </row>
    <row r="7" spans="1:10" s="5" customFormat="1" ht="17.25" customHeight="1">
      <c r="A7" s="6" t="s">
        <v>108</v>
      </c>
      <c r="B7" s="14">
        <v>174</v>
      </c>
      <c r="C7" s="14">
        <v>172</v>
      </c>
      <c r="D7" s="14">
        <v>346</v>
      </c>
      <c r="E7" s="14">
        <v>148</v>
      </c>
      <c r="F7" s="6" t="s">
        <v>162</v>
      </c>
      <c r="G7" s="14">
        <v>169</v>
      </c>
      <c r="H7" s="14">
        <v>202</v>
      </c>
      <c r="I7" s="14">
        <v>371</v>
      </c>
      <c r="J7" s="14">
        <v>141</v>
      </c>
    </row>
    <row r="8" spans="1:10" s="5" customFormat="1" ht="17.25" customHeight="1">
      <c r="A8" s="6" t="s">
        <v>109</v>
      </c>
      <c r="B8" s="14">
        <v>584</v>
      </c>
      <c r="C8" s="14">
        <v>537</v>
      </c>
      <c r="D8" s="14">
        <v>1121</v>
      </c>
      <c r="E8" s="14">
        <v>566</v>
      </c>
      <c r="F8" s="6" t="s">
        <v>163</v>
      </c>
      <c r="G8" s="14">
        <v>84</v>
      </c>
      <c r="H8" s="14">
        <v>93</v>
      </c>
      <c r="I8" s="14">
        <v>177</v>
      </c>
      <c r="J8" s="14">
        <v>82</v>
      </c>
    </row>
    <row r="9" spans="1:10" s="5" customFormat="1" ht="17.25" customHeight="1">
      <c r="A9" s="6" t="s">
        <v>110</v>
      </c>
      <c r="B9" s="14">
        <v>759</v>
      </c>
      <c r="C9" s="14">
        <v>813</v>
      </c>
      <c r="D9" s="14">
        <v>1572</v>
      </c>
      <c r="E9" s="14">
        <v>720</v>
      </c>
      <c r="F9" s="6" t="s">
        <v>164</v>
      </c>
      <c r="G9" s="14">
        <v>146</v>
      </c>
      <c r="H9" s="14">
        <v>161</v>
      </c>
      <c r="I9" s="14">
        <v>307</v>
      </c>
      <c r="J9" s="14">
        <v>127</v>
      </c>
    </row>
    <row r="10" spans="1:10" s="5" customFormat="1" ht="17.25" customHeight="1">
      <c r="A10" s="6" t="s">
        <v>7</v>
      </c>
      <c r="B10" s="14">
        <v>187</v>
      </c>
      <c r="C10" s="14">
        <v>205</v>
      </c>
      <c r="D10" s="14">
        <v>392</v>
      </c>
      <c r="E10" s="14">
        <v>153</v>
      </c>
      <c r="F10" s="6" t="s">
        <v>165</v>
      </c>
      <c r="G10" s="14">
        <v>158</v>
      </c>
      <c r="H10" s="14">
        <v>179</v>
      </c>
      <c r="I10" s="14">
        <v>337</v>
      </c>
      <c r="J10" s="14">
        <v>155</v>
      </c>
    </row>
    <row r="11" spans="1:10" s="5" customFormat="1" ht="17.25" customHeight="1">
      <c r="A11" s="6" t="s">
        <v>9</v>
      </c>
      <c r="B11" s="14">
        <v>177</v>
      </c>
      <c r="C11" s="14">
        <v>169</v>
      </c>
      <c r="D11" s="14">
        <v>346</v>
      </c>
      <c r="E11" s="14">
        <v>140</v>
      </c>
      <c r="F11" s="6" t="s">
        <v>70</v>
      </c>
      <c r="G11" s="14">
        <v>153</v>
      </c>
      <c r="H11" s="14">
        <v>175</v>
      </c>
      <c r="I11" s="14">
        <v>328</v>
      </c>
      <c r="J11" s="14">
        <v>134</v>
      </c>
    </row>
    <row r="12" spans="1:10" s="5" customFormat="1" ht="17.25" customHeight="1">
      <c r="A12" s="6" t="s">
        <v>104</v>
      </c>
      <c r="B12" s="14">
        <v>289</v>
      </c>
      <c r="C12" s="14">
        <v>308</v>
      </c>
      <c r="D12" s="14">
        <v>597</v>
      </c>
      <c r="E12" s="14">
        <v>259</v>
      </c>
      <c r="F12" s="6" t="s">
        <v>16</v>
      </c>
      <c r="G12" s="14">
        <v>184</v>
      </c>
      <c r="H12" s="14">
        <v>205</v>
      </c>
      <c r="I12" s="14">
        <v>389</v>
      </c>
      <c r="J12" s="14">
        <v>127</v>
      </c>
    </row>
    <row r="13" spans="1:10" s="5" customFormat="1" ht="17.25" customHeight="1">
      <c r="A13" s="6" t="s">
        <v>105</v>
      </c>
      <c r="B13" s="14">
        <v>186</v>
      </c>
      <c r="C13" s="14">
        <v>183</v>
      </c>
      <c r="D13" s="14">
        <v>369</v>
      </c>
      <c r="E13" s="14">
        <v>157</v>
      </c>
      <c r="F13" s="6" t="s">
        <v>18</v>
      </c>
      <c r="G13" s="14">
        <v>270</v>
      </c>
      <c r="H13" s="14">
        <v>296</v>
      </c>
      <c r="I13" s="14">
        <v>566</v>
      </c>
      <c r="J13" s="14">
        <v>193</v>
      </c>
    </row>
    <row r="14" spans="1:10" s="5" customFormat="1" ht="17.25" customHeight="1">
      <c r="A14" s="6" t="s">
        <v>15</v>
      </c>
      <c r="B14" s="14">
        <v>290</v>
      </c>
      <c r="C14" s="14">
        <v>328</v>
      </c>
      <c r="D14" s="14">
        <v>618</v>
      </c>
      <c r="E14" s="14">
        <v>247</v>
      </c>
      <c r="F14" s="6" t="s">
        <v>20</v>
      </c>
      <c r="G14" s="14">
        <v>259</v>
      </c>
      <c r="H14" s="14">
        <v>308</v>
      </c>
      <c r="I14" s="14">
        <v>567</v>
      </c>
      <c r="J14" s="14">
        <v>206</v>
      </c>
    </row>
    <row r="15" spans="1:10" s="5" customFormat="1" ht="17.25" customHeight="1">
      <c r="A15" s="6" t="s">
        <v>98</v>
      </c>
      <c r="B15" s="14">
        <v>534</v>
      </c>
      <c r="C15" s="14">
        <v>596</v>
      </c>
      <c r="D15" s="14">
        <v>1130</v>
      </c>
      <c r="E15" s="14">
        <v>472</v>
      </c>
      <c r="F15" s="6" t="s">
        <v>22</v>
      </c>
      <c r="G15" s="14">
        <v>167</v>
      </c>
      <c r="H15" s="14">
        <v>177</v>
      </c>
      <c r="I15" s="14">
        <v>344</v>
      </c>
      <c r="J15" s="14">
        <v>126</v>
      </c>
    </row>
    <row r="16" spans="1:10" s="5" customFormat="1" ht="17.25" customHeight="1">
      <c r="A16" s="6" t="s">
        <v>99</v>
      </c>
      <c r="B16" s="16">
        <v>639</v>
      </c>
      <c r="C16" s="16">
        <v>601</v>
      </c>
      <c r="D16" s="14">
        <v>1240</v>
      </c>
      <c r="E16" s="16">
        <v>577</v>
      </c>
      <c r="F16" s="6" t="s">
        <v>24</v>
      </c>
      <c r="G16" s="14">
        <v>177</v>
      </c>
      <c r="H16" s="14">
        <v>180</v>
      </c>
      <c r="I16" s="14">
        <v>357</v>
      </c>
      <c r="J16" s="14">
        <v>133</v>
      </c>
    </row>
    <row r="17" spans="1:10" s="5" customFormat="1" ht="17.25" customHeight="1">
      <c r="A17" s="6" t="s">
        <v>100</v>
      </c>
      <c r="B17" s="14">
        <v>617</v>
      </c>
      <c r="C17" s="14">
        <v>683</v>
      </c>
      <c r="D17" s="14">
        <v>1300</v>
      </c>
      <c r="E17" s="14">
        <v>537</v>
      </c>
      <c r="F17" s="8" t="s">
        <v>26</v>
      </c>
      <c r="G17" s="14">
        <v>318</v>
      </c>
      <c r="H17" s="14">
        <v>338</v>
      </c>
      <c r="I17" s="14">
        <v>656</v>
      </c>
      <c r="J17" s="14">
        <v>225</v>
      </c>
    </row>
    <row r="18" spans="1:10" s="5" customFormat="1" ht="17.25" customHeight="1">
      <c r="A18" s="6" t="s">
        <v>101</v>
      </c>
      <c r="B18" s="14">
        <v>452</v>
      </c>
      <c r="C18" s="14">
        <v>495</v>
      </c>
      <c r="D18" s="14">
        <v>947</v>
      </c>
      <c r="E18" s="14">
        <v>382</v>
      </c>
      <c r="F18" s="8" t="s">
        <v>28</v>
      </c>
      <c r="G18" s="14">
        <v>286</v>
      </c>
      <c r="H18" s="14">
        <v>333</v>
      </c>
      <c r="I18" s="14">
        <v>619</v>
      </c>
      <c r="J18" s="14">
        <v>222</v>
      </c>
    </row>
    <row r="19" spans="1:10" s="5" customFormat="1" ht="17.25" customHeight="1">
      <c r="A19" s="6" t="s">
        <v>102</v>
      </c>
      <c r="B19" s="14">
        <v>613</v>
      </c>
      <c r="C19" s="14">
        <v>731</v>
      </c>
      <c r="D19" s="14">
        <v>1344</v>
      </c>
      <c r="E19" s="14">
        <v>576</v>
      </c>
      <c r="F19" s="8" t="s">
        <v>148</v>
      </c>
      <c r="G19" s="14">
        <v>138</v>
      </c>
      <c r="H19" s="14">
        <v>155</v>
      </c>
      <c r="I19" s="14">
        <v>293</v>
      </c>
      <c r="J19" s="14">
        <v>99</v>
      </c>
    </row>
    <row r="20" spans="1:10" s="5" customFormat="1" ht="17.25" customHeight="1">
      <c r="A20" s="6" t="s">
        <v>103</v>
      </c>
      <c r="B20" s="14">
        <v>299</v>
      </c>
      <c r="C20" s="14">
        <v>332</v>
      </c>
      <c r="D20" s="14">
        <v>631</v>
      </c>
      <c r="E20" s="14">
        <v>271</v>
      </c>
      <c r="F20" s="8" t="s">
        <v>8</v>
      </c>
      <c r="G20" s="14">
        <v>345</v>
      </c>
      <c r="H20" s="14">
        <v>359</v>
      </c>
      <c r="I20" s="14">
        <v>704</v>
      </c>
      <c r="J20" s="14">
        <v>246</v>
      </c>
    </row>
    <row r="21" spans="1:10" s="5" customFormat="1" ht="17.25" customHeight="1">
      <c r="A21" s="6" t="s">
        <v>11</v>
      </c>
      <c r="B21" s="14">
        <v>183</v>
      </c>
      <c r="C21" s="14">
        <v>173</v>
      </c>
      <c r="D21" s="14">
        <v>356</v>
      </c>
      <c r="E21" s="14">
        <v>119</v>
      </c>
      <c r="F21" s="8" t="s">
        <v>10</v>
      </c>
      <c r="G21" s="14">
        <v>273</v>
      </c>
      <c r="H21" s="14">
        <v>271</v>
      </c>
      <c r="I21" s="14">
        <v>544</v>
      </c>
      <c r="J21" s="14">
        <v>202</v>
      </c>
    </row>
    <row r="22" spans="1:10" s="5" customFormat="1" ht="17.25" customHeight="1">
      <c r="A22" s="6" t="s">
        <v>13</v>
      </c>
      <c r="B22" s="14">
        <v>14</v>
      </c>
      <c r="C22" s="14">
        <v>12</v>
      </c>
      <c r="D22" s="14">
        <v>26</v>
      </c>
      <c r="E22" s="14">
        <v>10</v>
      </c>
      <c r="F22" s="8" t="s">
        <v>12</v>
      </c>
      <c r="G22" s="14">
        <v>310</v>
      </c>
      <c r="H22" s="14">
        <v>338</v>
      </c>
      <c r="I22" s="14">
        <v>648</v>
      </c>
      <c r="J22" s="14">
        <v>240</v>
      </c>
    </row>
    <row r="23" spans="1:10" s="5" customFormat="1" ht="17.25" customHeight="1">
      <c r="A23" s="6" t="s">
        <v>94</v>
      </c>
      <c r="B23" s="14">
        <v>474</v>
      </c>
      <c r="C23" s="14">
        <v>501</v>
      </c>
      <c r="D23" s="14">
        <v>975</v>
      </c>
      <c r="E23" s="14">
        <v>428</v>
      </c>
      <c r="F23" s="8" t="s">
        <v>14</v>
      </c>
      <c r="G23" s="14">
        <v>256</v>
      </c>
      <c r="H23" s="14">
        <v>281</v>
      </c>
      <c r="I23" s="14">
        <v>537</v>
      </c>
      <c r="J23" s="14">
        <v>188</v>
      </c>
    </row>
    <row r="24" spans="1:10" s="5" customFormat="1" ht="17.25" customHeight="1">
      <c r="A24" s="6" t="s">
        <v>95</v>
      </c>
      <c r="B24" s="14">
        <v>447</v>
      </c>
      <c r="C24" s="14">
        <v>554</v>
      </c>
      <c r="D24" s="14">
        <v>1001</v>
      </c>
      <c r="E24" s="14">
        <v>446</v>
      </c>
      <c r="F24" s="8" t="s">
        <v>30</v>
      </c>
      <c r="G24" s="14">
        <v>293</v>
      </c>
      <c r="H24" s="14">
        <v>287</v>
      </c>
      <c r="I24" s="14">
        <v>580</v>
      </c>
      <c r="J24" s="14">
        <v>225</v>
      </c>
    </row>
    <row r="25" spans="1:10" s="5" customFormat="1" ht="17.25" customHeight="1">
      <c r="A25" s="6" t="s">
        <v>96</v>
      </c>
      <c r="B25" s="14">
        <v>654</v>
      </c>
      <c r="C25" s="14">
        <v>652</v>
      </c>
      <c r="D25" s="14">
        <v>1306</v>
      </c>
      <c r="E25" s="14">
        <v>528</v>
      </c>
      <c r="F25" s="8" t="s">
        <v>32</v>
      </c>
      <c r="G25" s="14">
        <v>1050</v>
      </c>
      <c r="H25" s="14">
        <v>1180</v>
      </c>
      <c r="I25" s="14">
        <v>2230</v>
      </c>
      <c r="J25" s="14">
        <v>927</v>
      </c>
    </row>
    <row r="26" spans="1:10" s="5" customFormat="1" ht="17.25" customHeight="1">
      <c r="A26" s="6" t="s">
        <v>97</v>
      </c>
      <c r="B26" s="14">
        <v>310</v>
      </c>
      <c r="C26" s="14">
        <v>314</v>
      </c>
      <c r="D26" s="14">
        <v>624</v>
      </c>
      <c r="E26" s="14">
        <v>250</v>
      </c>
      <c r="F26" s="8" t="s">
        <v>156</v>
      </c>
      <c r="G26" s="14">
        <v>228</v>
      </c>
      <c r="H26" s="14">
        <v>269</v>
      </c>
      <c r="I26" s="14">
        <v>497</v>
      </c>
      <c r="J26" s="14">
        <v>217</v>
      </c>
    </row>
    <row r="27" spans="1:10" s="5" customFormat="1" ht="17.25" customHeight="1">
      <c r="A27" s="6" t="s">
        <v>17</v>
      </c>
      <c r="B27" s="14">
        <v>20</v>
      </c>
      <c r="C27" s="14">
        <v>17</v>
      </c>
      <c r="D27" s="14">
        <v>37</v>
      </c>
      <c r="E27" s="14">
        <v>16</v>
      </c>
      <c r="F27" s="8" t="s">
        <v>157</v>
      </c>
      <c r="G27" s="14">
        <v>268</v>
      </c>
      <c r="H27" s="14">
        <v>279</v>
      </c>
      <c r="I27" s="14">
        <v>547</v>
      </c>
      <c r="J27" s="14">
        <v>233</v>
      </c>
    </row>
    <row r="28" spans="1:10" s="5" customFormat="1" ht="17.25" customHeight="1">
      <c r="A28" s="6" t="s">
        <v>91</v>
      </c>
      <c r="B28" s="14">
        <v>133</v>
      </c>
      <c r="C28" s="14">
        <v>158</v>
      </c>
      <c r="D28" s="14">
        <v>291</v>
      </c>
      <c r="E28" s="14">
        <v>134</v>
      </c>
      <c r="F28" s="8" t="s">
        <v>158</v>
      </c>
      <c r="G28" s="14">
        <v>138</v>
      </c>
      <c r="H28" s="14">
        <v>151</v>
      </c>
      <c r="I28" s="14">
        <v>289</v>
      </c>
      <c r="J28" s="14">
        <v>129</v>
      </c>
    </row>
    <row r="29" spans="1:10" s="5" customFormat="1" ht="17.25" customHeight="1">
      <c r="A29" s="6" t="s">
        <v>92</v>
      </c>
      <c r="B29" s="14">
        <v>546</v>
      </c>
      <c r="C29" s="14">
        <v>580</v>
      </c>
      <c r="D29" s="14">
        <v>1126</v>
      </c>
      <c r="E29" s="14">
        <v>485</v>
      </c>
      <c r="F29" s="8" t="s">
        <v>159</v>
      </c>
      <c r="G29" s="14">
        <v>141</v>
      </c>
      <c r="H29" s="14">
        <v>151</v>
      </c>
      <c r="I29" s="14">
        <v>292</v>
      </c>
      <c r="J29" s="14">
        <v>121</v>
      </c>
    </row>
    <row r="30" spans="1:10" s="5" customFormat="1" ht="17.25" customHeight="1">
      <c r="A30" s="6" t="s">
        <v>93</v>
      </c>
      <c r="B30" s="14">
        <v>406</v>
      </c>
      <c r="C30" s="14">
        <v>408</v>
      </c>
      <c r="D30" s="14">
        <v>814</v>
      </c>
      <c r="E30" s="14">
        <v>303</v>
      </c>
      <c r="F30" s="8" t="s">
        <v>160</v>
      </c>
      <c r="G30" s="14">
        <v>206</v>
      </c>
      <c r="H30" s="14">
        <v>290</v>
      </c>
      <c r="I30" s="14">
        <v>496</v>
      </c>
      <c r="J30" s="14">
        <v>250</v>
      </c>
    </row>
    <row r="31" spans="1:10" s="5" customFormat="1" ht="17.25" customHeight="1">
      <c r="A31" s="6" t="s">
        <v>19</v>
      </c>
      <c r="B31" s="14">
        <v>585</v>
      </c>
      <c r="C31" s="14">
        <v>474</v>
      </c>
      <c r="D31" s="14">
        <v>1059</v>
      </c>
      <c r="E31" s="14">
        <v>564</v>
      </c>
      <c r="F31" s="8" t="s">
        <v>34</v>
      </c>
      <c r="G31" s="14">
        <v>67</v>
      </c>
      <c r="H31" s="14">
        <v>71</v>
      </c>
      <c r="I31" s="14">
        <v>138</v>
      </c>
      <c r="J31" s="14">
        <v>47</v>
      </c>
    </row>
    <row r="32" spans="1:10" s="5" customFormat="1" ht="17.25" customHeight="1">
      <c r="A32" s="6" t="s">
        <v>21</v>
      </c>
      <c r="B32" s="14">
        <v>155</v>
      </c>
      <c r="C32" s="14">
        <v>164</v>
      </c>
      <c r="D32" s="14">
        <v>319</v>
      </c>
      <c r="E32" s="14">
        <v>131</v>
      </c>
      <c r="F32" s="8" t="s">
        <v>36</v>
      </c>
      <c r="G32" s="14">
        <v>88</v>
      </c>
      <c r="H32" s="14">
        <v>85</v>
      </c>
      <c r="I32" s="14">
        <v>173</v>
      </c>
      <c r="J32" s="14">
        <v>77</v>
      </c>
    </row>
    <row r="33" spans="1:10" s="5" customFormat="1" ht="17.25" customHeight="1">
      <c r="A33" s="6" t="s">
        <v>23</v>
      </c>
      <c r="B33" s="14">
        <v>161</v>
      </c>
      <c r="C33" s="14">
        <v>188</v>
      </c>
      <c r="D33" s="14">
        <v>349</v>
      </c>
      <c r="E33" s="14">
        <v>122</v>
      </c>
      <c r="F33" s="8" t="s">
        <v>38</v>
      </c>
      <c r="G33" s="14">
        <v>968</v>
      </c>
      <c r="H33" s="14">
        <v>1108</v>
      </c>
      <c r="I33" s="14">
        <v>2076</v>
      </c>
      <c r="J33" s="14">
        <v>933</v>
      </c>
    </row>
    <row r="34" spans="1:10" s="5" customFormat="1" ht="17.25" customHeight="1">
      <c r="A34" s="6" t="s">
        <v>25</v>
      </c>
      <c r="B34" s="14">
        <v>61</v>
      </c>
      <c r="C34" s="14">
        <v>83</v>
      </c>
      <c r="D34" s="14">
        <v>144</v>
      </c>
      <c r="E34" s="14">
        <v>40</v>
      </c>
      <c r="F34" s="8" t="s">
        <v>40</v>
      </c>
      <c r="G34" s="14">
        <v>46</v>
      </c>
      <c r="H34" s="14">
        <v>58</v>
      </c>
      <c r="I34" s="14">
        <v>104</v>
      </c>
      <c r="J34" s="14">
        <v>38</v>
      </c>
    </row>
    <row r="35" spans="1:10" s="5" customFormat="1" ht="17.25" customHeight="1">
      <c r="A35" s="6" t="s">
        <v>31</v>
      </c>
      <c r="B35" s="14">
        <v>238</v>
      </c>
      <c r="C35" s="14">
        <v>277</v>
      </c>
      <c r="D35" s="14">
        <v>515</v>
      </c>
      <c r="E35" s="14">
        <v>258</v>
      </c>
      <c r="F35" s="8" t="s">
        <v>42</v>
      </c>
      <c r="G35" s="14">
        <v>97</v>
      </c>
      <c r="H35" s="14">
        <v>112</v>
      </c>
      <c r="I35" s="14">
        <v>209</v>
      </c>
      <c r="J35" s="14">
        <v>83</v>
      </c>
    </row>
    <row r="36" spans="1:10" s="5" customFormat="1" ht="17.25" customHeight="1">
      <c r="A36" s="6" t="s">
        <v>33</v>
      </c>
      <c r="B36" s="14">
        <v>316</v>
      </c>
      <c r="C36" s="14">
        <v>342</v>
      </c>
      <c r="D36" s="14">
        <v>658</v>
      </c>
      <c r="E36" s="14">
        <v>279</v>
      </c>
      <c r="F36" s="8" t="s">
        <v>44</v>
      </c>
      <c r="G36" s="14">
        <v>223</v>
      </c>
      <c r="H36" s="14">
        <v>223</v>
      </c>
      <c r="I36" s="14">
        <v>446</v>
      </c>
      <c r="J36" s="14">
        <v>214</v>
      </c>
    </row>
    <row r="37" spans="1:10" s="5" customFormat="1" ht="17.25" customHeight="1">
      <c r="A37" s="6" t="s">
        <v>35</v>
      </c>
      <c r="B37" s="14">
        <v>519</v>
      </c>
      <c r="C37" s="14">
        <v>584</v>
      </c>
      <c r="D37" s="14">
        <v>1103</v>
      </c>
      <c r="E37" s="14">
        <v>537</v>
      </c>
      <c r="F37" s="8" t="s">
        <v>46</v>
      </c>
      <c r="G37" s="14">
        <v>136</v>
      </c>
      <c r="H37" s="14">
        <v>159</v>
      </c>
      <c r="I37" s="14">
        <v>295</v>
      </c>
      <c r="J37" s="14">
        <v>118</v>
      </c>
    </row>
    <row r="38" spans="1:10" s="5" customFormat="1" ht="17.25" customHeight="1">
      <c r="A38" s="6" t="s">
        <v>55</v>
      </c>
      <c r="B38" s="14">
        <v>556</v>
      </c>
      <c r="C38" s="14">
        <v>620</v>
      </c>
      <c r="D38" s="14">
        <v>1176</v>
      </c>
      <c r="E38" s="14">
        <v>565</v>
      </c>
      <c r="F38" s="8" t="s">
        <v>48</v>
      </c>
      <c r="G38" s="14">
        <v>363</v>
      </c>
      <c r="H38" s="14">
        <v>382</v>
      </c>
      <c r="I38" s="14">
        <v>745</v>
      </c>
      <c r="J38" s="14">
        <v>306</v>
      </c>
    </row>
    <row r="39" spans="1:10" s="5" customFormat="1" ht="17.25" customHeight="1">
      <c r="A39" s="6" t="s">
        <v>57</v>
      </c>
      <c r="B39" s="14">
        <v>421</v>
      </c>
      <c r="C39" s="14">
        <v>454</v>
      </c>
      <c r="D39" s="14">
        <v>875</v>
      </c>
      <c r="E39" s="14">
        <v>347</v>
      </c>
      <c r="F39" s="8" t="s">
        <v>50</v>
      </c>
      <c r="G39" s="14">
        <v>80</v>
      </c>
      <c r="H39" s="14">
        <v>89</v>
      </c>
      <c r="I39" s="14">
        <v>169</v>
      </c>
      <c r="J39" s="14">
        <v>74</v>
      </c>
    </row>
    <row r="40" spans="1:10" s="5" customFormat="1" ht="17.25" customHeight="1">
      <c r="A40" s="6" t="s">
        <v>59</v>
      </c>
      <c r="B40" s="14">
        <v>336</v>
      </c>
      <c r="C40" s="14">
        <v>339</v>
      </c>
      <c r="D40" s="14">
        <v>675</v>
      </c>
      <c r="E40" s="14">
        <v>273</v>
      </c>
      <c r="F40" s="8" t="s">
        <v>52</v>
      </c>
      <c r="G40" s="14">
        <v>66</v>
      </c>
      <c r="H40" s="14">
        <v>74</v>
      </c>
      <c r="I40" s="14">
        <v>140</v>
      </c>
      <c r="J40" s="14">
        <v>60</v>
      </c>
    </row>
    <row r="41" spans="1:10" s="5" customFormat="1" ht="17.25" customHeight="1">
      <c r="A41" s="6" t="s">
        <v>37</v>
      </c>
      <c r="B41" s="14">
        <v>169</v>
      </c>
      <c r="C41" s="14">
        <v>207</v>
      </c>
      <c r="D41" s="14">
        <v>376</v>
      </c>
      <c r="E41" s="14">
        <v>162</v>
      </c>
      <c r="F41" s="8" t="s">
        <v>54</v>
      </c>
      <c r="G41" s="14">
        <v>52</v>
      </c>
      <c r="H41" s="14">
        <v>66</v>
      </c>
      <c r="I41" s="14">
        <v>118</v>
      </c>
      <c r="J41" s="14">
        <v>59</v>
      </c>
    </row>
    <row r="42" spans="1:10" s="5" customFormat="1" ht="17.25" customHeight="1">
      <c r="A42" s="6" t="s">
        <v>39</v>
      </c>
      <c r="B42" s="14">
        <v>118</v>
      </c>
      <c r="C42" s="14">
        <v>149</v>
      </c>
      <c r="D42" s="14">
        <v>267</v>
      </c>
      <c r="E42" s="14">
        <v>130</v>
      </c>
      <c r="F42" s="8" t="s">
        <v>56</v>
      </c>
      <c r="G42" s="14">
        <v>25</v>
      </c>
      <c r="H42" s="14">
        <v>28</v>
      </c>
      <c r="I42" s="14">
        <v>53</v>
      </c>
      <c r="J42" s="14">
        <v>20</v>
      </c>
    </row>
    <row r="43" spans="1:10" s="5" customFormat="1" ht="17.25" customHeight="1">
      <c r="A43" s="6" t="s">
        <v>41</v>
      </c>
      <c r="B43" s="14">
        <v>6</v>
      </c>
      <c r="C43" s="14">
        <v>9</v>
      </c>
      <c r="D43" s="14">
        <v>15</v>
      </c>
      <c r="E43" s="14">
        <v>4</v>
      </c>
      <c r="F43" s="8" t="s">
        <v>58</v>
      </c>
      <c r="G43" s="14">
        <v>86</v>
      </c>
      <c r="H43" s="14">
        <v>96</v>
      </c>
      <c r="I43" s="14">
        <v>182</v>
      </c>
      <c r="J43" s="14">
        <v>69</v>
      </c>
    </row>
    <row r="44" spans="1:10" s="5" customFormat="1" ht="17.25" customHeight="1">
      <c r="A44" s="6" t="s">
        <v>43</v>
      </c>
      <c r="B44" s="14">
        <v>319</v>
      </c>
      <c r="C44" s="14">
        <v>343</v>
      </c>
      <c r="D44" s="14">
        <v>662</v>
      </c>
      <c r="E44" s="14">
        <v>271</v>
      </c>
      <c r="F44" s="8" t="s">
        <v>60</v>
      </c>
      <c r="G44" s="14">
        <v>138</v>
      </c>
      <c r="H44" s="14">
        <v>155</v>
      </c>
      <c r="I44" s="14">
        <v>293</v>
      </c>
      <c r="J44" s="14">
        <v>129</v>
      </c>
    </row>
    <row r="45" spans="1:10" s="5" customFormat="1" ht="17.25" customHeight="1">
      <c r="A45" s="6" t="s">
        <v>45</v>
      </c>
      <c r="B45" s="14">
        <v>227</v>
      </c>
      <c r="C45" s="14">
        <v>259</v>
      </c>
      <c r="D45" s="14">
        <v>486</v>
      </c>
      <c r="E45" s="14">
        <v>211</v>
      </c>
      <c r="F45" s="8" t="s">
        <v>62</v>
      </c>
      <c r="G45" s="14">
        <v>46</v>
      </c>
      <c r="H45" s="14">
        <v>46</v>
      </c>
      <c r="I45" s="14">
        <v>92</v>
      </c>
      <c r="J45" s="14">
        <v>31</v>
      </c>
    </row>
    <row r="46" spans="1:10" s="5" customFormat="1" ht="17.25" customHeight="1">
      <c r="A46" s="6" t="s">
        <v>47</v>
      </c>
      <c r="B46" s="14">
        <v>264</v>
      </c>
      <c r="C46" s="14">
        <v>302</v>
      </c>
      <c r="D46" s="14">
        <v>566</v>
      </c>
      <c r="E46" s="14">
        <v>255</v>
      </c>
      <c r="F46" s="8" t="s">
        <v>64</v>
      </c>
      <c r="G46" s="14">
        <v>242</v>
      </c>
      <c r="H46" s="14">
        <v>238</v>
      </c>
      <c r="I46" s="14">
        <v>480</v>
      </c>
      <c r="J46" s="14">
        <v>186</v>
      </c>
    </row>
    <row r="47" spans="1:10" s="5" customFormat="1" ht="17.25" customHeight="1">
      <c r="A47" s="6" t="s">
        <v>49</v>
      </c>
      <c r="B47" s="14">
        <v>310</v>
      </c>
      <c r="C47" s="14">
        <v>320</v>
      </c>
      <c r="D47" s="14">
        <v>630</v>
      </c>
      <c r="E47" s="14">
        <v>263</v>
      </c>
      <c r="F47" s="8" t="s">
        <v>66</v>
      </c>
      <c r="G47" s="14">
        <v>302</v>
      </c>
      <c r="H47" s="14">
        <v>324</v>
      </c>
      <c r="I47" s="14">
        <v>626</v>
      </c>
      <c r="J47" s="14">
        <v>232</v>
      </c>
    </row>
    <row r="48" spans="1:10" s="5" customFormat="1" ht="17.25" customHeight="1">
      <c r="A48" s="6" t="s">
        <v>51</v>
      </c>
      <c r="B48" s="14">
        <v>271</v>
      </c>
      <c r="C48" s="14">
        <v>259</v>
      </c>
      <c r="D48" s="14">
        <v>530</v>
      </c>
      <c r="E48" s="14">
        <v>234</v>
      </c>
      <c r="F48" s="8" t="s">
        <v>83</v>
      </c>
      <c r="G48" s="14">
        <v>182</v>
      </c>
      <c r="H48" s="14">
        <v>234</v>
      </c>
      <c r="I48" s="14">
        <v>416</v>
      </c>
      <c r="J48" s="14">
        <v>165</v>
      </c>
    </row>
    <row r="49" spans="1:10" s="5" customFormat="1" ht="17.25" customHeight="1">
      <c r="A49" s="6" t="s">
        <v>53</v>
      </c>
      <c r="B49" s="14">
        <v>677</v>
      </c>
      <c r="C49" s="14">
        <v>711</v>
      </c>
      <c r="D49" s="14">
        <v>1388</v>
      </c>
      <c r="E49" s="14">
        <v>576</v>
      </c>
      <c r="F49" s="8" t="s">
        <v>85</v>
      </c>
      <c r="G49" s="14">
        <v>280</v>
      </c>
      <c r="H49" s="14">
        <v>267</v>
      </c>
      <c r="I49" s="14">
        <v>547</v>
      </c>
      <c r="J49" s="14">
        <v>245</v>
      </c>
    </row>
    <row r="50" spans="6:10" s="5" customFormat="1" ht="17.25" customHeight="1">
      <c r="F50" s="8" t="s">
        <v>68</v>
      </c>
      <c r="G50" s="14">
        <v>177</v>
      </c>
      <c r="H50" s="14">
        <v>172</v>
      </c>
      <c r="I50" s="14">
        <v>349</v>
      </c>
      <c r="J50" s="14">
        <v>154</v>
      </c>
    </row>
    <row r="51" spans="1:10" s="5" customFormat="1" ht="13.5" customHeight="1">
      <c r="A51" s="24" t="s">
        <v>155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s="5" customFormat="1" ht="13.5" customHeight="1">
      <c r="A52" s="9"/>
      <c r="B52" s="10"/>
      <c r="C52" s="10"/>
      <c r="D52" s="10"/>
      <c r="E52" s="10"/>
      <c r="F52" s="11"/>
      <c r="G52" s="12"/>
      <c r="H52" s="26" t="str">
        <f>H2</f>
        <v>令和2年1月末現在</v>
      </c>
      <c r="I52" s="26"/>
      <c r="J52" s="26"/>
    </row>
    <row r="53" spans="1:10" s="5" customFormat="1" ht="18" customHeight="1">
      <c r="A53" s="3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11"/>
      <c r="G53" s="12"/>
      <c r="H53" s="12"/>
      <c r="I53" s="12"/>
      <c r="J53" s="12"/>
    </row>
    <row r="54" spans="1:10" s="5" customFormat="1" ht="18" customHeight="1">
      <c r="A54" s="8" t="s">
        <v>72</v>
      </c>
      <c r="B54" s="14">
        <v>0</v>
      </c>
      <c r="C54" s="14">
        <v>0</v>
      </c>
      <c r="D54" s="14">
        <v>0</v>
      </c>
      <c r="E54" s="14">
        <v>0</v>
      </c>
      <c r="F54" s="11"/>
      <c r="G54" s="12"/>
      <c r="H54" s="12"/>
      <c r="I54" s="12"/>
      <c r="J54" s="12"/>
    </row>
    <row r="55" spans="1:10" s="5" customFormat="1" ht="18" customHeight="1">
      <c r="A55" s="8" t="s">
        <v>77</v>
      </c>
      <c r="B55" s="14">
        <v>415</v>
      </c>
      <c r="C55" s="14">
        <v>521</v>
      </c>
      <c r="D55" s="14">
        <v>936</v>
      </c>
      <c r="E55" s="14">
        <v>408</v>
      </c>
      <c r="F55" s="11"/>
      <c r="G55" s="12"/>
      <c r="H55" s="12"/>
      <c r="I55" s="12"/>
      <c r="J55" s="12"/>
    </row>
    <row r="56" spans="1:10" s="5" customFormat="1" ht="18" customHeight="1">
      <c r="A56" s="8" t="s">
        <v>79</v>
      </c>
      <c r="B56" s="14">
        <v>305</v>
      </c>
      <c r="C56" s="14">
        <v>305</v>
      </c>
      <c r="D56" s="14">
        <v>610</v>
      </c>
      <c r="E56" s="14">
        <v>248</v>
      </c>
      <c r="F56" s="11"/>
      <c r="G56" s="12"/>
      <c r="H56" s="12"/>
      <c r="I56" s="12"/>
      <c r="J56" s="12"/>
    </row>
    <row r="57" spans="1:10" s="5" customFormat="1" ht="18" customHeight="1">
      <c r="A57" s="8" t="s">
        <v>81</v>
      </c>
      <c r="B57" s="14">
        <v>272</v>
      </c>
      <c r="C57" s="14">
        <v>274</v>
      </c>
      <c r="D57" s="14">
        <v>546</v>
      </c>
      <c r="E57" s="14">
        <v>206</v>
      </c>
      <c r="F57" s="11"/>
      <c r="G57" s="12"/>
      <c r="H57" s="12"/>
      <c r="I57" s="12"/>
      <c r="J57" s="12"/>
    </row>
    <row r="58" spans="1:10" s="5" customFormat="1" ht="18" customHeight="1">
      <c r="A58" s="8" t="s">
        <v>71</v>
      </c>
      <c r="B58" s="14">
        <v>495</v>
      </c>
      <c r="C58" s="14">
        <v>493</v>
      </c>
      <c r="D58" s="14">
        <v>988</v>
      </c>
      <c r="E58" s="14">
        <v>406</v>
      </c>
      <c r="F58" s="11"/>
      <c r="G58" s="12"/>
      <c r="H58" s="12"/>
      <c r="I58" s="12"/>
      <c r="J58" s="12"/>
    </row>
    <row r="59" spans="1:10" s="5" customFormat="1" ht="18" customHeight="1">
      <c r="A59" s="8" t="s">
        <v>73</v>
      </c>
      <c r="B59" s="14">
        <v>365</v>
      </c>
      <c r="C59" s="14">
        <v>461</v>
      </c>
      <c r="D59" s="14">
        <v>826</v>
      </c>
      <c r="E59" s="14">
        <v>375</v>
      </c>
      <c r="F59" s="11"/>
      <c r="G59" s="12"/>
      <c r="H59" s="12"/>
      <c r="I59" s="12"/>
      <c r="J59" s="12"/>
    </row>
    <row r="60" spans="1:10" s="5" customFormat="1" ht="18" customHeight="1">
      <c r="A60" s="8" t="s">
        <v>75</v>
      </c>
      <c r="B60" s="14">
        <v>407</v>
      </c>
      <c r="C60" s="14">
        <v>434</v>
      </c>
      <c r="D60" s="14">
        <v>841</v>
      </c>
      <c r="E60" s="14">
        <v>344</v>
      </c>
      <c r="F60" s="11"/>
      <c r="G60" s="12"/>
      <c r="H60" s="12"/>
      <c r="I60" s="12"/>
      <c r="J60" s="12"/>
    </row>
    <row r="61" spans="1:10" s="5" customFormat="1" ht="18" customHeight="1">
      <c r="A61" s="8" t="s">
        <v>61</v>
      </c>
      <c r="B61" s="14">
        <v>537</v>
      </c>
      <c r="C61" s="14">
        <v>597</v>
      </c>
      <c r="D61" s="14">
        <v>1134</v>
      </c>
      <c r="E61" s="14">
        <v>462</v>
      </c>
      <c r="F61" s="11"/>
      <c r="G61" s="12"/>
      <c r="H61" s="12"/>
      <c r="I61" s="12"/>
      <c r="J61" s="12"/>
    </row>
    <row r="62" spans="1:10" s="5" customFormat="1" ht="18" customHeight="1">
      <c r="A62" s="8" t="s">
        <v>63</v>
      </c>
      <c r="B62" s="14">
        <v>411</v>
      </c>
      <c r="C62" s="14">
        <v>489</v>
      </c>
      <c r="D62" s="14">
        <v>900</v>
      </c>
      <c r="E62" s="14">
        <v>385</v>
      </c>
      <c r="F62" s="11"/>
      <c r="G62" s="12"/>
      <c r="H62" s="12"/>
      <c r="I62" s="12"/>
      <c r="J62" s="12"/>
    </row>
    <row r="63" spans="1:10" s="5" customFormat="1" ht="18" customHeight="1">
      <c r="A63" s="8" t="s">
        <v>65</v>
      </c>
      <c r="B63" s="14">
        <v>649</v>
      </c>
      <c r="C63" s="14">
        <v>776</v>
      </c>
      <c r="D63" s="14">
        <v>1425</v>
      </c>
      <c r="E63" s="14">
        <v>619</v>
      </c>
      <c r="F63" s="11"/>
      <c r="G63" s="12"/>
      <c r="H63" s="12"/>
      <c r="I63" s="12"/>
      <c r="J63" s="12"/>
    </row>
    <row r="64" spans="1:10" s="5" customFormat="1" ht="18" customHeight="1">
      <c r="A64" s="8" t="s">
        <v>67</v>
      </c>
      <c r="B64" s="14">
        <v>692</v>
      </c>
      <c r="C64" s="14">
        <v>766</v>
      </c>
      <c r="D64" s="14">
        <v>1458</v>
      </c>
      <c r="E64" s="14">
        <v>681</v>
      </c>
      <c r="F64" s="11"/>
      <c r="G64" s="12"/>
      <c r="H64" s="12"/>
      <c r="I64" s="12"/>
      <c r="J64" s="12"/>
    </row>
    <row r="65" spans="1:10" s="5" customFormat="1" ht="18" customHeight="1">
      <c r="A65" s="8" t="s">
        <v>69</v>
      </c>
      <c r="B65" s="14">
        <v>500</v>
      </c>
      <c r="C65" s="14">
        <v>570</v>
      </c>
      <c r="D65" s="14">
        <v>1070</v>
      </c>
      <c r="E65" s="14">
        <v>544</v>
      </c>
      <c r="F65" s="11"/>
      <c r="G65" s="12"/>
      <c r="H65" s="12"/>
      <c r="I65" s="12"/>
      <c r="J65" s="12"/>
    </row>
    <row r="66" spans="1:10" s="5" customFormat="1" ht="18" customHeight="1">
      <c r="A66" s="13" t="s">
        <v>152</v>
      </c>
      <c r="B66" s="14">
        <v>108</v>
      </c>
      <c r="C66" s="14">
        <v>118</v>
      </c>
      <c r="D66" s="14">
        <v>226</v>
      </c>
      <c r="E66" s="14">
        <v>74</v>
      </c>
      <c r="F66" s="11"/>
      <c r="G66" s="12"/>
      <c r="H66" s="12"/>
      <c r="I66" s="12"/>
      <c r="J66" s="12"/>
    </row>
    <row r="67" spans="1:10" s="5" customFormat="1" ht="18" customHeight="1">
      <c r="A67" s="13" t="s">
        <v>153</v>
      </c>
      <c r="B67" s="14">
        <v>151</v>
      </c>
      <c r="C67" s="14">
        <v>160</v>
      </c>
      <c r="D67" s="14">
        <v>311</v>
      </c>
      <c r="E67" s="14">
        <v>105</v>
      </c>
      <c r="F67" s="11"/>
      <c r="G67" s="12"/>
      <c r="H67" s="12"/>
      <c r="I67" s="12"/>
      <c r="J67" s="12"/>
    </row>
    <row r="68" spans="1:10" s="5" customFormat="1" ht="18" customHeight="1">
      <c r="A68" s="13" t="s">
        <v>154</v>
      </c>
      <c r="B68" s="14">
        <v>435</v>
      </c>
      <c r="C68" s="14">
        <v>445</v>
      </c>
      <c r="D68" s="14">
        <v>880</v>
      </c>
      <c r="E68" s="14">
        <v>258</v>
      </c>
      <c r="F68" s="11"/>
      <c r="G68" s="12"/>
      <c r="H68" s="12"/>
      <c r="I68" s="12"/>
      <c r="J68" s="12"/>
    </row>
    <row r="69" spans="1:10" s="5" customFormat="1" ht="18" customHeight="1">
      <c r="A69" s="8" t="s">
        <v>74</v>
      </c>
      <c r="B69" s="14">
        <v>64</v>
      </c>
      <c r="C69" s="14">
        <v>68</v>
      </c>
      <c r="D69" s="14">
        <v>132</v>
      </c>
      <c r="E69" s="14">
        <v>64</v>
      </c>
      <c r="F69" s="11"/>
      <c r="G69" s="12"/>
      <c r="H69" s="12"/>
      <c r="I69" s="12"/>
      <c r="J69" s="12"/>
    </row>
    <row r="70" spans="1:10" s="5" customFormat="1" ht="18" customHeight="1">
      <c r="A70" s="8" t="s">
        <v>76</v>
      </c>
      <c r="B70" s="14">
        <v>394</v>
      </c>
      <c r="C70" s="14">
        <v>453</v>
      </c>
      <c r="D70" s="14">
        <v>847</v>
      </c>
      <c r="E70" s="14">
        <v>315</v>
      </c>
      <c r="F70" s="11"/>
      <c r="G70" s="12"/>
      <c r="H70" s="12"/>
      <c r="I70" s="12"/>
      <c r="J70" s="12"/>
    </row>
    <row r="71" spans="1:10" s="5" customFormat="1" ht="18" customHeight="1">
      <c r="A71" s="8" t="s">
        <v>78</v>
      </c>
      <c r="B71" s="14">
        <v>496</v>
      </c>
      <c r="C71" s="14">
        <v>483</v>
      </c>
      <c r="D71" s="14">
        <v>979</v>
      </c>
      <c r="E71" s="14">
        <v>442</v>
      </c>
      <c r="F71" s="11"/>
      <c r="G71" s="12"/>
      <c r="H71" s="12"/>
      <c r="I71" s="12"/>
      <c r="J71" s="12"/>
    </row>
    <row r="72" spans="1:10" s="5" customFormat="1" ht="18" customHeight="1">
      <c r="A72" s="8" t="s">
        <v>80</v>
      </c>
      <c r="B72" s="14">
        <v>1147</v>
      </c>
      <c r="C72" s="14">
        <v>1162</v>
      </c>
      <c r="D72" s="14">
        <v>2309</v>
      </c>
      <c r="E72" s="14">
        <v>963</v>
      </c>
      <c r="F72" s="11"/>
      <c r="G72" s="12"/>
      <c r="H72" s="12"/>
      <c r="I72" s="12"/>
      <c r="J72" s="12"/>
    </row>
    <row r="73" spans="1:10" s="5" customFormat="1" ht="18" customHeight="1">
      <c r="A73" s="8" t="s">
        <v>82</v>
      </c>
      <c r="B73" s="14">
        <v>129</v>
      </c>
      <c r="C73" s="14">
        <v>152</v>
      </c>
      <c r="D73" s="14">
        <v>281</v>
      </c>
      <c r="E73" s="14">
        <v>107</v>
      </c>
      <c r="F73" s="11"/>
      <c r="G73" s="12"/>
      <c r="H73" s="12"/>
      <c r="I73" s="12"/>
      <c r="J73" s="12"/>
    </row>
    <row r="74" spans="1:10" s="5" customFormat="1" ht="18" customHeight="1">
      <c r="A74" s="8" t="s">
        <v>84</v>
      </c>
      <c r="B74" s="14">
        <v>97</v>
      </c>
      <c r="C74" s="14">
        <v>116</v>
      </c>
      <c r="D74" s="14">
        <v>213</v>
      </c>
      <c r="E74" s="14">
        <v>90</v>
      </c>
      <c r="F74" s="11"/>
      <c r="G74" s="12"/>
      <c r="H74" s="12"/>
      <c r="I74" s="12"/>
      <c r="J74" s="12"/>
    </row>
    <row r="75" spans="1:10" s="5" customFormat="1" ht="18" customHeight="1">
      <c r="A75" s="8" t="s">
        <v>86</v>
      </c>
      <c r="B75" s="14">
        <v>271</v>
      </c>
      <c r="C75" s="14">
        <v>257</v>
      </c>
      <c r="D75" s="14">
        <v>528</v>
      </c>
      <c r="E75" s="14">
        <v>214</v>
      </c>
      <c r="F75" s="11"/>
      <c r="G75" s="12"/>
      <c r="H75" s="12"/>
      <c r="I75" s="12"/>
      <c r="J75" s="12"/>
    </row>
    <row r="76" spans="1:10" s="5" customFormat="1" ht="18" customHeight="1">
      <c r="A76" s="8" t="s">
        <v>87</v>
      </c>
      <c r="B76" s="17">
        <v>377</v>
      </c>
      <c r="C76" s="17">
        <v>435</v>
      </c>
      <c r="D76" s="17">
        <v>812</v>
      </c>
      <c r="E76" s="17">
        <v>321</v>
      </c>
      <c r="F76" s="11"/>
      <c r="G76" s="12"/>
      <c r="H76" s="12"/>
      <c r="I76" s="12"/>
      <c r="J76" s="12"/>
    </row>
    <row r="77" spans="1:10" s="5" customFormat="1" ht="18" customHeight="1">
      <c r="A77" s="8" t="s">
        <v>88</v>
      </c>
      <c r="B77" s="17">
        <v>201</v>
      </c>
      <c r="C77" s="17">
        <v>206</v>
      </c>
      <c r="D77" s="17">
        <v>407</v>
      </c>
      <c r="E77" s="17">
        <v>165</v>
      </c>
      <c r="F77" s="11"/>
      <c r="G77" s="12"/>
      <c r="H77" s="12"/>
      <c r="I77" s="12"/>
      <c r="J77" s="12"/>
    </row>
    <row r="78" spans="1:10" s="5" customFormat="1" ht="18" customHeight="1">
      <c r="A78" s="8" t="s">
        <v>89</v>
      </c>
      <c r="B78" s="17">
        <v>80</v>
      </c>
      <c r="C78" s="17">
        <v>102</v>
      </c>
      <c r="D78" s="17">
        <v>182</v>
      </c>
      <c r="E78" s="17">
        <v>63</v>
      </c>
      <c r="F78" s="11"/>
      <c r="G78" s="12"/>
      <c r="H78" s="12"/>
      <c r="I78" s="12"/>
      <c r="J78" s="12"/>
    </row>
    <row r="79" spans="1:10" s="5" customFormat="1" ht="18" customHeight="1">
      <c r="A79" s="8" t="s">
        <v>90</v>
      </c>
      <c r="B79" s="17">
        <v>61</v>
      </c>
      <c r="C79" s="17">
        <v>64</v>
      </c>
      <c r="D79" s="17">
        <v>125</v>
      </c>
      <c r="E79" s="17">
        <v>54</v>
      </c>
      <c r="F79" s="11"/>
      <c r="G79" s="12"/>
      <c r="H79" s="12"/>
      <c r="I79" s="12"/>
      <c r="J79" s="12"/>
    </row>
    <row r="80" spans="1:10" s="5" customFormat="1" ht="18" customHeight="1">
      <c r="A80" s="8" t="s">
        <v>6</v>
      </c>
      <c r="B80" s="17">
        <v>141</v>
      </c>
      <c r="C80" s="17">
        <v>146</v>
      </c>
      <c r="D80" s="17">
        <v>287</v>
      </c>
      <c r="E80" s="17">
        <v>140</v>
      </c>
      <c r="F80" s="11"/>
      <c r="G80" s="12"/>
      <c r="H80" s="12"/>
      <c r="I80" s="12"/>
      <c r="J80" s="12"/>
    </row>
    <row r="81" spans="1:10" s="5" customFormat="1" ht="18" customHeight="1">
      <c r="A81" s="8" t="s">
        <v>147</v>
      </c>
      <c r="B81" s="18">
        <f>SUM(B4:B49)+SUM(G4:G50)+SUM(B54:B80)</f>
        <v>34938</v>
      </c>
      <c r="C81" s="18">
        <f>SUM(C4:C49)+SUM(H4:H50)+SUM(C54:C80)</f>
        <v>37766</v>
      </c>
      <c r="D81" s="18">
        <f>SUM(D4:D49)+SUM(I4:I50)+SUM(D54:D80)</f>
        <v>72704</v>
      </c>
      <c r="E81" s="18">
        <f>SUM(E4:E49)+SUM(J4:J50)+SUM(E54:E80)</f>
        <v>30657</v>
      </c>
      <c r="F81" s="11"/>
      <c r="G81" s="12"/>
      <c r="H81" s="12"/>
      <c r="I81" s="12"/>
      <c r="J81" s="12"/>
    </row>
    <row r="82" spans="1:10" s="5" customFormat="1" ht="18" customHeight="1">
      <c r="A82" s="11"/>
      <c r="B82" s="19"/>
      <c r="C82" s="19"/>
      <c r="D82" s="19"/>
      <c r="E82" s="19"/>
      <c r="F82" s="11"/>
      <c r="G82" s="12"/>
      <c r="H82" s="12"/>
      <c r="I82" s="12"/>
      <c r="J82" s="12"/>
    </row>
    <row r="83" spans="1:10" s="5" customFormat="1" ht="18" customHeight="1">
      <c r="A83" s="11"/>
      <c r="B83" s="19"/>
      <c r="C83" s="19"/>
      <c r="D83" s="19"/>
      <c r="E83" s="19"/>
      <c r="F83" s="11"/>
      <c r="G83" s="12"/>
      <c r="H83" s="12"/>
      <c r="I83" s="12"/>
      <c r="J83" s="12"/>
    </row>
    <row r="84" spans="1:10" s="5" customFormat="1" ht="18" customHeight="1">
      <c r="A84" s="11"/>
      <c r="B84" s="19"/>
      <c r="C84" s="19"/>
      <c r="D84" s="19"/>
      <c r="E84" s="19"/>
      <c r="F84" s="11"/>
      <c r="G84" s="12"/>
      <c r="H84" s="12"/>
      <c r="I84" s="12"/>
      <c r="J84" s="12"/>
    </row>
    <row r="85" spans="1:10" s="5" customFormat="1" ht="13.5" customHeight="1">
      <c r="A85" s="24" t="s">
        <v>155</v>
      </c>
      <c r="B85" s="24"/>
      <c r="C85" s="24"/>
      <c r="D85" s="24"/>
      <c r="E85" s="24"/>
      <c r="F85" s="24"/>
      <c r="G85" s="24"/>
      <c r="H85" s="24"/>
      <c r="I85" s="24"/>
      <c r="J85" s="24"/>
    </row>
    <row r="86" spans="8:10" s="5" customFormat="1" ht="13.5" customHeight="1">
      <c r="H86" s="27" t="str">
        <f>H2</f>
        <v>令和2年1月末現在</v>
      </c>
      <c r="I86" s="27"/>
      <c r="J86" s="27"/>
    </row>
    <row r="87" spans="1:10" s="5" customFormat="1" ht="18" customHeight="1">
      <c r="A87" s="3" t="s">
        <v>0</v>
      </c>
      <c r="B87" s="3" t="s">
        <v>1</v>
      </c>
      <c r="C87" s="3" t="s">
        <v>2</v>
      </c>
      <c r="D87" s="3" t="s">
        <v>3</v>
      </c>
      <c r="E87" s="3" t="s">
        <v>4</v>
      </c>
      <c r="F87" s="3" t="s">
        <v>0</v>
      </c>
      <c r="G87" s="3" t="s">
        <v>1</v>
      </c>
      <c r="H87" s="3" t="s">
        <v>2</v>
      </c>
      <c r="I87" s="3" t="s">
        <v>3</v>
      </c>
      <c r="J87" s="3" t="s">
        <v>4</v>
      </c>
    </row>
    <row r="88" spans="1:10" s="5" customFormat="1" ht="18" customHeight="1">
      <c r="A88" s="6" t="s">
        <v>111</v>
      </c>
      <c r="B88" s="14">
        <v>63</v>
      </c>
      <c r="C88" s="14">
        <v>73</v>
      </c>
      <c r="D88" s="14">
        <v>136</v>
      </c>
      <c r="E88" s="14">
        <v>59</v>
      </c>
      <c r="F88" s="6" t="s">
        <v>127</v>
      </c>
      <c r="G88" s="14">
        <v>304</v>
      </c>
      <c r="H88" s="14">
        <v>347</v>
      </c>
      <c r="I88" s="14">
        <v>651</v>
      </c>
      <c r="J88" s="14">
        <v>246</v>
      </c>
    </row>
    <row r="89" spans="1:10" s="5" customFormat="1" ht="18" customHeight="1">
      <c r="A89" s="6" t="s">
        <v>112</v>
      </c>
      <c r="B89" s="14">
        <v>98</v>
      </c>
      <c r="C89" s="14">
        <v>111</v>
      </c>
      <c r="D89" s="14">
        <v>209</v>
      </c>
      <c r="E89" s="14">
        <v>97</v>
      </c>
      <c r="F89" s="6" t="s">
        <v>128</v>
      </c>
      <c r="G89" s="14">
        <v>187</v>
      </c>
      <c r="H89" s="14">
        <v>200</v>
      </c>
      <c r="I89" s="14">
        <v>387</v>
      </c>
      <c r="J89" s="14">
        <v>151</v>
      </c>
    </row>
    <row r="90" spans="1:10" s="5" customFormat="1" ht="18" customHeight="1">
      <c r="A90" s="6" t="s">
        <v>113</v>
      </c>
      <c r="B90" s="14">
        <v>36</v>
      </c>
      <c r="C90" s="14">
        <v>47</v>
      </c>
      <c r="D90" s="14">
        <v>83</v>
      </c>
      <c r="E90" s="14">
        <v>38</v>
      </c>
      <c r="F90" s="6" t="s">
        <v>129</v>
      </c>
      <c r="G90" s="14">
        <v>323</v>
      </c>
      <c r="H90" s="14">
        <v>321</v>
      </c>
      <c r="I90" s="14">
        <v>644</v>
      </c>
      <c r="J90" s="14">
        <v>249</v>
      </c>
    </row>
    <row r="91" spans="1:10" s="5" customFormat="1" ht="18" customHeight="1">
      <c r="A91" s="6" t="s">
        <v>114</v>
      </c>
      <c r="B91" s="14">
        <v>156</v>
      </c>
      <c r="C91" s="14">
        <v>158</v>
      </c>
      <c r="D91" s="14">
        <v>314</v>
      </c>
      <c r="E91" s="14">
        <v>131</v>
      </c>
      <c r="F91" s="6" t="s">
        <v>130</v>
      </c>
      <c r="G91" s="14">
        <v>191</v>
      </c>
      <c r="H91" s="14">
        <v>180</v>
      </c>
      <c r="I91" s="14">
        <v>371</v>
      </c>
      <c r="J91" s="14">
        <v>134</v>
      </c>
    </row>
    <row r="92" spans="1:10" s="5" customFormat="1" ht="18" customHeight="1">
      <c r="A92" s="6" t="s">
        <v>115</v>
      </c>
      <c r="B92" s="14">
        <v>154</v>
      </c>
      <c r="C92" s="14">
        <v>208</v>
      </c>
      <c r="D92" s="14">
        <v>362</v>
      </c>
      <c r="E92" s="14">
        <v>159</v>
      </c>
      <c r="F92" s="6" t="s">
        <v>131</v>
      </c>
      <c r="G92" s="14">
        <v>109</v>
      </c>
      <c r="H92" s="14">
        <v>121</v>
      </c>
      <c r="I92" s="14">
        <v>230</v>
      </c>
      <c r="J92" s="14">
        <v>104</v>
      </c>
    </row>
    <row r="93" spans="1:10" s="5" customFormat="1" ht="18" customHeight="1">
      <c r="A93" s="6" t="s">
        <v>116</v>
      </c>
      <c r="B93" s="14">
        <v>458</v>
      </c>
      <c r="C93" s="14">
        <v>566</v>
      </c>
      <c r="D93" s="14">
        <v>1024</v>
      </c>
      <c r="E93" s="14">
        <v>493</v>
      </c>
      <c r="F93" s="6" t="s">
        <v>132</v>
      </c>
      <c r="G93" s="14">
        <v>85</v>
      </c>
      <c r="H93" s="14">
        <v>100</v>
      </c>
      <c r="I93" s="14">
        <v>185</v>
      </c>
      <c r="J93" s="14">
        <v>64</v>
      </c>
    </row>
    <row r="94" spans="1:10" s="5" customFormat="1" ht="18" customHeight="1">
      <c r="A94" s="6" t="s">
        <v>117</v>
      </c>
      <c r="B94" s="14">
        <v>452</v>
      </c>
      <c r="C94" s="14">
        <v>534</v>
      </c>
      <c r="D94" s="14">
        <v>986</v>
      </c>
      <c r="E94" s="14">
        <v>438</v>
      </c>
      <c r="F94" s="6" t="s">
        <v>133</v>
      </c>
      <c r="G94" s="14">
        <v>562</v>
      </c>
      <c r="H94" s="14">
        <v>606</v>
      </c>
      <c r="I94" s="14">
        <v>1168</v>
      </c>
      <c r="J94" s="14">
        <v>445</v>
      </c>
    </row>
    <row r="95" spans="1:10" s="5" customFormat="1" ht="18" customHeight="1">
      <c r="A95" s="6" t="s">
        <v>118</v>
      </c>
      <c r="B95" s="14">
        <v>53</v>
      </c>
      <c r="C95" s="14">
        <v>68</v>
      </c>
      <c r="D95" s="14">
        <v>121</v>
      </c>
      <c r="E95" s="14">
        <v>55</v>
      </c>
      <c r="F95" s="6" t="s">
        <v>134</v>
      </c>
      <c r="G95" s="14">
        <v>1806</v>
      </c>
      <c r="H95" s="14">
        <v>1908</v>
      </c>
      <c r="I95" s="14">
        <v>3714</v>
      </c>
      <c r="J95" s="14">
        <v>1507</v>
      </c>
    </row>
    <row r="96" spans="1:10" s="5" customFormat="1" ht="18" customHeight="1">
      <c r="A96" s="6" t="s">
        <v>119</v>
      </c>
      <c r="B96" s="14">
        <v>82</v>
      </c>
      <c r="C96" s="14">
        <v>86</v>
      </c>
      <c r="D96" s="14">
        <v>168</v>
      </c>
      <c r="E96" s="14">
        <v>66</v>
      </c>
      <c r="F96" s="6" t="s">
        <v>135</v>
      </c>
      <c r="G96" s="14">
        <v>416</v>
      </c>
      <c r="H96" s="14">
        <v>463</v>
      </c>
      <c r="I96" s="14">
        <v>879</v>
      </c>
      <c r="J96" s="14">
        <v>345</v>
      </c>
    </row>
    <row r="97" spans="1:10" s="5" customFormat="1" ht="18" customHeight="1">
      <c r="A97" s="6" t="s">
        <v>120</v>
      </c>
      <c r="B97" s="14">
        <v>69</v>
      </c>
      <c r="C97" s="14">
        <v>81</v>
      </c>
      <c r="D97" s="14">
        <v>150</v>
      </c>
      <c r="E97" s="14">
        <v>59</v>
      </c>
      <c r="F97" s="6" t="s">
        <v>136</v>
      </c>
      <c r="G97" s="14">
        <v>590</v>
      </c>
      <c r="H97" s="14">
        <v>650</v>
      </c>
      <c r="I97" s="14">
        <v>1240</v>
      </c>
      <c r="J97" s="14">
        <v>491</v>
      </c>
    </row>
    <row r="98" spans="1:10" s="5" customFormat="1" ht="18" customHeight="1">
      <c r="A98" s="6" t="s">
        <v>121</v>
      </c>
      <c r="B98" s="14">
        <v>2092</v>
      </c>
      <c r="C98" s="14">
        <v>2451</v>
      </c>
      <c r="D98" s="14">
        <v>4543</v>
      </c>
      <c r="E98" s="14">
        <v>1968</v>
      </c>
      <c r="F98" s="6" t="s">
        <v>137</v>
      </c>
      <c r="G98" s="14">
        <v>577</v>
      </c>
      <c r="H98" s="14">
        <v>621</v>
      </c>
      <c r="I98" s="14">
        <v>1198</v>
      </c>
      <c r="J98" s="14">
        <v>497</v>
      </c>
    </row>
    <row r="99" spans="1:10" s="5" customFormat="1" ht="18" customHeight="1">
      <c r="A99" s="6" t="s">
        <v>122</v>
      </c>
      <c r="B99" s="14">
        <v>771</v>
      </c>
      <c r="C99" s="14">
        <v>867</v>
      </c>
      <c r="D99" s="14">
        <v>1638</v>
      </c>
      <c r="E99" s="14">
        <v>712</v>
      </c>
      <c r="F99" s="6" t="s">
        <v>138</v>
      </c>
      <c r="G99" s="14">
        <v>268</v>
      </c>
      <c r="H99" s="14">
        <v>265</v>
      </c>
      <c r="I99" s="14">
        <v>533</v>
      </c>
      <c r="J99" s="14">
        <v>223</v>
      </c>
    </row>
    <row r="100" spans="1:10" s="5" customFormat="1" ht="18" customHeight="1">
      <c r="A100" s="6" t="s">
        <v>123</v>
      </c>
      <c r="B100" s="14">
        <v>246</v>
      </c>
      <c r="C100" s="14">
        <v>275</v>
      </c>
      <c r="D100" s="14">
        <v>521</v>
      </c>
      <c r="E100" s="14">
        <v>227</v>
      </c>
      <c r="F100" s="6" t="s">
        <v>139</v>
      </c>
      <c r="G100" s="14">
        <v>378</v>
      </c>
      <c r="H100" s="14">
        <v>399</v>
      </c>
      <c r="I100" s="14">
        <v>777</v>
      </c>
      <c r="J100" s="14">
        <v>333</v>
      </c>
    </row>
    <row r="101" spans="1:10" s="5" customFormat="1" ht="18" customHeight="1">
      <c r="A101" s="6" t="s">
        <v>124</v>
      </c>
      <c r="B101" s="14">
        <v>64</v>
      </c>
      <c r="C101" s="14">
        <v>75</v>
      </c>
      <c r="D101" s="14">
        <v>139</v>
      </c>
      <c r="E101" s="14">
        <v>59</v>
      </c>
      <c r="F101" s="6" t="s">
        <v>149</v>
      </c>
      <c r="G101" s="14">
        <v>74</v>
      </c>
      <c r="H101" s="14">
        <v>63</v>
      </c>
      <c r="I101" s="14">
        <v>137</v>
      </c>
      <c r="J101" s="14">
        <v>62</v>
      </c>
    </row>
    <row r="102" spans="1:10" s="5" customFormat="1" ht="18" customHeight="1">
      <c r="A102" s="6" t="s">
        <v>125</v>
      </c>
      <c r="B102" s="14">
        <v>75</v>
      </c>
      <c r="C102" s="14">
        <v>80</v>
      </c>
      <c r="D102" s="14">
        <v>155</v>
      </c>
      <c r="E102" s="14">
        <v>64</v>
      </c>
      <c r="F102" s="6" t="s">
        <v>150</v>
      </c>
      <c r="G102" s="14">
        <v>48</v>
      </c>
      <c r="H102" s="14">
        <v>58</v>
      </c>
      <c r="I102" s="14">
        <v>106</v>
      </c>
      <c r="J102" s="14">
        <v>33</v>
      </c>
    </row>
    <row r="103" spans="1:10" s="5" customFormat="1" ht="18" customHeight="1">
      <c r="A103" s="6" t="s">
        <v>126</v>
      </c>
      <c r="B103" s="14">
        <v>971</v>
      </c>
      <c r="C103" s="14">
        <v>1086</v>
      </c>
      <c r="D103" s="14">
        <v>2057</v>
      </c>
      <c r="E103" s="14">
        <v>838</v>
      </c>
      <c r="F103" s="6" t="s">
        <v>140</v>
      </c>
      <c r="G103" s="14">
        <v>412</v>
      </c>
      <c r="H103" s="14">
        <v>448</v>
      </c>
      <c r="I103" s="14">
        <v>860</v>
      </c>
      <c r="J103" s="14">
        <v>361</v>
      </c>
    </row>
    <row r="104" spans="1:10" s="5" customFormat="1" ht="18" customHeight="1">
      <c r="A104" s="6" t="s">
        <v>147</v>
      </c>
      <c r="B104" s="16">
        <f>SUM(B88:B103)</f>
        <v>5840</v>
      </c>
      <c r="C104" s="16">
        <f>SUM(C88:C103)</f>
        <v>6766</v>
      </c>
      <c r="D104" s="16">
        <f>SUM(D88:D103)</f>
        <v>12606</v>
      </c>
      <c r="E104" s="16">
        <f>SUM(E88:E103)</f>
        <v>5463</v>
      </c>
      <c r="F104" s="6" t="s">
        <v>141</v>
      </c>
      <c r="G104" s="14">
        <v>266</v>
      </c>
      <c r="H104" s="14">
        <v>298</v>
      </c>
      <c r="I104" s="14">
        <v>564</v>
      </c>
      <c r="J104" s="14">
        <v>216</v>
      </c>
    </row>
    <row r="105" spans="1:10" s="5" customFormat="1" ht="18" customHeight="1">
      <c r="A105" s="20"/>
      <c r="B105" s="20"/>
      <c r="C105" s="20"/>
      <c r="D105" s="20"/>
      <c r="E105" s="20"/>
      <c r="F105" s="6" t="s">
        <v>142</v>
      </c>
      <c r="G105" s="14">
        <v>159</v>
      </c>
      <c r="H105" s="14">
        <v>177</v>
      </c>
      <c r="I105" s="14">
        <v>336</v>
      </c>
      <c r="J105" s="14">
        <v>140</v>
      </c>
    </row>
    <row r="106" spans="1:10" s="5" customFormat="1" ht="18" customHeight="1">
      <c r="A106" s="20"/>
      <c r="B106" s="20"/>
      <c r="C106" s="20"/>
      <c r="D106" s="20"/>
      <c r="E106" s="20"/>
      <c r="F106" s="6" t="s">
        <v>143</v>
      </c>
      <c r="G106" s="14">
        <v>339</v>
      </c>
      <c r="H106" s="14">
        <v>395</v>
      </c>
      <c r="I106" s="14">
        <v>734</v>
      </c>
      <c r="J106" s="14">
        <v>312</v>
      </c>
    </row>
    <row r="107" spans="1:10" s="5" customFormat="1" ht="18" customHeight="1">
      <c r="A107" s="20"/>
      <c r="B107" s="20"/>
      <c r="C107" s="20"/>
      <c r="D107" s="20"/>
      <c r="E107" s="20"/>
      <c r="F107" s="6" t="s">
        <v>144</v>
      </c>
      <c r="G107" s="14">
        <v>483</v>
      </c>
      <c r="H107" s="14">
        <v>517</v>
      </c>
      <c r="I107" s="14">
        <v>1000</v>
      </c>
      <c r="J107" s="14">
        <v>474</v>
      </c>
    </row>
    <row r="108" spans="1:10" s="5" customFormat="1" ht="18" customHeight="1">
      <c r="A108" s="20"/>
      <c r="B108" s="20"/>
      <c r="C108" s="20"/>
      <c r="D108" s="20"/>
      <c r="E108" s="20"/>
      <c r="F108" s="6" t="s">
        <v>145</v>
      </c>
      <c r="G108" s="14">
        <v>76</v>
      </c>
      <c r="H108" s="14">
        <v>90</v>
      </c>
      <c r="I108" s="14">
        <v>166</v>
      </c>
      <c r="J108" s="14">
        <v>54</v>
      </c>
    </row>
    <row r="109" spans="1:10" s="5" customFormat="1" ht="18" customHeight="1">
      <c r="A109" s="20"/>
      <c r="B109" s="20"/>
      <c r="C109" s="20"/>
      <c r="D109" s="20"/>
      <c r="E109" s="20"/>
      <c r="F109" s="6" t="s">
        <v>146</v>
      </c>
      <c r="G109" s="14">
        <v>334</v>
      </c>
      <c r="H109" s="14">
        <v>350</v>
      </c>
      <c r="I109" s="14">
        <v>684</v>
      </c>
      <c r="J109" s="14">
        <v>306</v>
      </c>
    </row>
    <row r="110" spans="1:10" s="5" customFormat="1" ht="18" customHeight="1">
      <c r="A110" s="20"/>
      <c r="B110" s="20"/>
      <c r="C110" s="20"/>
      <c r="D110" s="20"/>
      <c r="E110" s="20"/>
      <c r="F110" s="6" t="s">
        <v>147</v>
      </c>
      <c r="G110" s="16">
        <f>SUM(G88:G109)</f>
        <v>7987</v>
      </c>
      <c r="H110" s="16">
        <f>SUM(H88:H109)</f>
        <v>8577</v>
      </c>
      <c r="I110" s="16">
        <f>SUM(I88:I109)</f>
        <v>16564</v>
      </c>
      <c r="J110" s="16">
        <f>SUM(J88:J109)</f>
        <v>6747</v>
      </c>
    </row>
    <row r="111" spans="1:10" s="5" customFormat="1" ht="18" customHeight="1">
      <c r="A111" s="21" t="s">
        <v>151</v>
      </c>
      <c r="B111" s="22"/>
      <c r="C111" s="22"/>
      <c r="D111" s="22"/>
      <c r="E111" s="22"/>
      <c r="F111" s="23"/>
      <c r="G111" s="16">
        <f>B81+B104+G110</f>
        <v>48765</v>
      </c>
      <c r="H111" s="16">
        <f>C81+C104+H110</f>
        <v>53109</v>
      </c>
      <c r="I111" s="16">
        <f>D81+D104+I110</f>
        <v>101874</v>
      </c>
      <c r="J111" s="16">
        <f>E81+E104+J110</f>
        <v>42867</v>
      </c>
    </row>
    <row r="112" s="5" customFormat="1" ht="13.5">
      <c r="F112" s="7"/>
    </row>
    <row r="113" spans="6:11" ht="13.5">
      <c r="F113" s="2"/>
      <c r="K113" s="5"/>
    </row>
    <row r="114" spans="6:11" ht="13.5">
      <c r="F114" s="2"/>
      <c r="K114" s="5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spans="1:6" ht="13.5">
      <c r="A119" s="5"/>
      <c r="B119" s="5"/>
      <c r="C119" s="5"/>
      <c r="D119" s="5"/>
      <c r="E119" s="5"/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  <row r="723" ht="13.5">
      <c r="F723" s="2"/>
    </row>
    <row r="724" ht="13.5">
      <c r="F724" s="2"/>
    </row>
  </sheetData>
  <sheetProtection/>
  <mergeCells count="8">
    <mergeCell ref="A105:E110"/>
    <mergeCell ref="A111:F111"/>
    <mergeCell ref="A1:J1"/>
    <mergeCell ref="H2:J2"/>
    <mergeCell ref="A51:J51"/>
    <mergeCell ref="H52:J52"/>
    <mergeCell ref="A85:J85"/>
    <mergeCell ref="H86:J86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1" r:id="rId1"/>
  <headerFooter alignWithMargins="0">
    <oddFooter>&amp;C&amp;P / &amp;N ページ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keieisenryaku</dc:creator>
  <cp:keywords/>
  <dc:description/>
  <cp:lastModifiedBy>糸島市</cp:lastModifiedBy>
  <cp:lastPrinted>2020-04-02T09:51:27Z</cp:lastPrinted>
  <dcterms:created xsi:type="dcterms:W3CDTF">2005-02-17T01:04:00Z</dcterms:created>
  <dcterms:modified xsi:type="dcterms:W3CDTF">2020-04-02T09:51:34Z</dcterms:modified>
  <cp:category/>
  <cp:version/>
  <cp:contentType/>
  <cp:contentStatus/>
</cp:coreProperties>
</file>